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7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'стр.1'!$A$1:$AH$40</definedName>
  </definedNames>
  <calcPr fullCalcOnLoad="1"/>
</workbook>
</file>

<file path=xl/sharedStrings.xml><?xml version="1.0" encoding="utf-8"?>
<sst xmlns="http://schemas.openxmlformats.org/spreadsheetml/2006/main" count="635" uniqueCount="93">
  <si>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</si>
  <si>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</si>
  <si>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</si>
  <si>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</si>
  <si>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</si>
  <si>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</si>
  <si>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</si>
  <si>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</si>
  <si>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</si>
  <si>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</si>
  <si>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</si>
  <si>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</si>
  <si>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</si>
  <si>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</si>
  <si>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</si>
  <si>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</si>
  <si>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</si>
  <si>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</si>
  <si>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</si>
  <si>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</si>
  <si>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</si>
  <si>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</si>
  <si>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</si>
  <si>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</si>
  <si>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</si>
  <si>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</si>
  <si>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</si>
  <si>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</si>
  <si>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</si>
  <si>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</si>
  <si>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</si>
  <si>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</si>
  <si>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</si>
  <si>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</si>
  <si>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</si>
  <si>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</si>
  <si>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</si>
  <si>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</si>
  <si>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</si>
  <si>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</si>
  <si>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</si>
  <si>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</si>
  <si>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</si>
  <si>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</si>
  <si>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</si>
  <si>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</si>
  <si>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</si>
  <si>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</si>
  <si>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</si>
  <si>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5.5</t>
  </si>
  <si>
    <t>6.5</t>
  </si>
  <si>
    <t>7.5</t>
  </si>
  <si>
    <t>8.5</t>
  </si>
  <si>
    <t>9.5</t>
  </si>
  <si>
    <t>10.5</t>
  </si>
  <si>
    <t>ВСЕГО по инвестиционной программе, в том числе:</t>
  </si>
  <si>
    <t>постановлением Департамента по тарифам Приморского края от 23.07.2014 г. №31/8</t>
  </si>
  <si>
    <t xml:space="preserve"> Муниципальное унитарное предриятие  "Уссурийск-Электросеть"</t>
  </si>
  <si>
    <t>I</t>
  </si>
  <si>
    <t>нд</t>
  </si>
  <si>
    <t>I.I</t>
  </si>
  <si>
    <t>Электроснабжение и повышение энергетической эффективности</t>
  </si>
  <si>
    <t>1</t>
  </si>
  <si>
    <t>2</t>
  </si>
  <si>
    <t>3</t>
  </si>
  <si>
    <t>5</t>
  </si>
  <si>
    <t>7</t>
  </si>
  <si>
    <t>Реконструкция ВЛ-0,4 кВ</t>
  </si>
  <si>
    <t>за 1 квартал 2019 г.</t>
  </si>
  <si>
    <t>2019</t>
  </si>
  <si>
    <t>Директор МУП "Уссурийск-Электросеть"                                                            В.И. Можара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</si>
  <si>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</si>
  <si>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Замена в  ТП(РП)№1,8, 23, 27, 29, 30, 31,  33, 36,  44, 115,  199,  601, 605,   674,   51, 56, 60, 70,  77, 84, 91, 93, 96, 98, 104,759,  РП-1, РП-6 трансформаторов  на больший номинал, в связи с их загрузкой более предельно-допустимой</t>
  </si>
  <si>
    <t>Установка  в ТП(РП) №130,163, 210, 251, 259, 270, 272, 286, 309, 318, 323, 408, 409, 473, 470, 606, 710, 720, 786, 793, 804,807, РП-11 вторых трансформаторов</t>
  </si>
  <si>
    <t>Реконструкция ВЛ-6 кВ с монтажом участка КЛ-6 кВ</t>
  </si>
  <si>
    <t>Ф-14 п/ст. "Кожзавод"-ТП-360 с монтажом участка КЛ-6кВ в г.Уссурийске</t>
  </si>
  <si>
    <t>5.9</t>
  </si>
  <si>
    <t>Ф-1 п/ст."Известковая"-ТП-748 с отпайкой на ТП-733 с монтажом участка КЛ-6кВ в г.Уссурийске</t>
  </si>
  <si>
    <t>5.12</t>
  </si>
  <si>
    <t>ЛЭП-6 кВ ТП-795-ТП-700 с монтажом участка ЛЭП-6 кВ на ТП-362</t>
  </si>
  <si>
    <t>5.13</t>
  </si>
  <si>
    <t>ЛЭП-6 кВ Ф-2 ПС 110/35/6 "Кожзавод"-ТП№360</t>
  </si>
  <si>
    <t>7.10</t>
  </si>
  <si>
    <t>ул.Пролетарская, ул.Краснознамённая, ул.Волочаевская в г.Уссурийске</t>
  </si>
  <si>
    <t>8</t>
  </si>
  <si>
    <t>Прочие инвестиционные проекты, всего, в том числе:</t>
  </si>
  <si>
    <t>Модернизация ТП (РП)№ 144, 334, 344, 315, 320, 323, 318, 317, 23, 57, 125, 251, 234, 171, 235, 188, 84, 55, 269, 65, 126, 229, 208, 30, 783, 741, 95, 750, 751, 272, 606, 142, 473, 472, 481, 56, 424, 409, 406, 404, 111, 254, 64, 168,  3,92,210,215,216,285,804 с подключёнными социально значимыми объектами УГО: замена вводной коммутационной аппаратуры 0,4 кВ (ввод Т1, Т2), отработавшей нормативный срок эксплуатации</t>
  </si>
  <si>
    <t>Реконструкция, модернизация, техническое перевооружение всего, в том числе:</t>
  </si>
  <si>
    <t>Реконструкция  трансформаторных  и иных подстанций, всего, в том числе:</t>
  </si>
  <si>
    <t>Реконструкция КТП№789                       ул. Черепанова, 8а</t>
  </si>
  <si>
    <t>Реконструкция КТП№811                        с. Борисовка, ул. Строительная</t>
  </si>
  <si>
    <t>9</t>
  </si>
  <si>
    <t>Покупка передвижной электротехнической лаборатории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</si>
</sst>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168" fontId="5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168" fontId="4" fillId="0" borderId="0" xfId="0" applyNumberFormat="1" applyFont="1" applyBorder="1" applyAlignment="1">
      <alignment horizontal="center" vertical="top"/>
    </xf>
    <xf numFmtId="168" fontId="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168" fontId="7" fillId="0" borderId="0" xfId="0" applyNumberFormat="1" applyFont="1" applyBorder="1" applyAlignment="1">
      <alignment horizontal="left"/>
    </xf>
    <xf numFmtId="168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/>
    </xf>
    <xf numFmtId="168" fontId="7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68" fontId="1" fillId="0" borderId="10" xfId="54" applyNumberFormat="1" applyFont="1" applyFill="1" applyBorder="1" applyAlignment="1">
      <alignment horizontal="center" vertical="center"/>
      <protection/>
    </xf>
    <xf numFmtId="49" fontId="7" fillId="0" borderId="10" xfId="55" applyNumberFormat="1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55" applyFont="1" applyBorder="1" applyAlignment="1">
      <alignment horizontal="center" vertical="center"/>
      <protection/>
    </xf>
    <xf numFmtId="49" fontId="46" fillId="33" borderId="10" xfId="55" applyNumberFormat="1" applyFont="1" applyFill="1" applyBorder="1" applyAlignment="1">
      <alignment horizontal="center" vertical="center"/>
      <protection/>
    </xf>
    <xf numFmtId="49" fontId="7" fillId="33" borderId="10" xfId="55" applyNumberFormat="1" applyFont="1" applyFill="1" applyBorder="1" applyAlignment="1">
      <alignment horizontal="center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left" wrapText="1"/>
      <protection/>
    </xf>
    <xf numFmtId="168" fontId="7" fillId="0" borderId="10" xfId="5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15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/>
    </xf>
    <xf numFmtId="49" fontId="7" fillId="0" borderId="16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49" fontId="1" fillId="0" borderId="16" xfId="55" applyNumberFormat="1" applyFont="1" applyFill="1" applyBorder="1" applyAlignment="1">
      <alignment horizontal="center" vertical="center"/>
      <protection/>
    </xf>
    <xf numFmtId="0" fontId="1" fillId="0" borderId="16" xfId="55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2" fontId="7" fillId="0" borderId="10" xfId="55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view="pageBreakPreview" zoomScale="70" zoomScaleSheetLayoutView="70" zoomScalePageLayoutView="0" workbookViewId="0" topLeftCell="A7">
      <pane xSplit="2" ySplit="15" topLeftCell="C22" activePane="bottomRight" state="frozen"/>
      <selection pane="topLeft" activeCell="A7" sqref="A7"/>
      <selection pane="topRight" activeCell="C7" sqref="C7"/>
      <selection pane="bottomLeft" activeCell="A22" sqref="A22"/>
      <selection pane="bottomRight" activeCell="J21" sqref="J21"/>
    </sheetView>
  </sheetViews>
  <sheetFormatPr defaultColWidth="9.125" defaultRowHeight="12.75"/>
  <cols>
    <col min="1" max="1" width="11.125" style="1" customWidth="1"/>
    <col min="2" max="2" width="52.50390625" style="1" customWidth="1"/>
    <col min="3" max="3" width="17.50390625" style="1" customWidth="1"/>
    <col min="4" max="4" width="35.875" style="1" customWidth="1"/>
    <col min="5" max="5" width="6.375" style="9" customWidth="1"/>
    <col min="6" max="6" width="6.375" style="1" customWidth="1"/>
    <col min="7" max="7" width="7.50390625" style="1" customWidth="1"/>
    <col min="8" max="9" width="6.375" style="1" customWidth="1"/>
    <col min="10" max="10" width="6.75390625" style="9" customWidth="1"/>
    <col min="11" max="34" width="6.375" style="1" customWidth="1"/>
    <col min="35" max="16384" width="9.125" style="1" customWidth="1"/>
  </cols>
  <sheetData>
    <row r="1" spans="5:34" s="4" customFormat="1" ht="12">
      <c r="E1" s="8"/>
      <c r="J1" s="8"/>
      <c r="AH1" s="5" t="s">
        <v>47</v>
      </c>
    </row>
    <row r="2" spans="5:34" s="4" customFormat="1" ht="24" customHeight="1">
      <c r="E2" s="8"/>
      <c r="J2" s="8"/>
      <c r="AD2" s="52" t="s">
        <v>2</v>
      </c>
      <c r="AE2" s="52"/>
      <c r="AF2" s="52"/>
      <c r="AG2" s="52"/>
      <c r="AH2" s="52"/>
    </row>
    <row r="3" spans="1:34" s="6" customFormat="1" ht="36" customHeight="1">
      <c r="A3" s="58" t="s">
        <v>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s="6" customFormat="1" ht="15">
      <c r="A4" s="12"/>
      <c r="B4" s="12"/>
      <c r="C4" s="12"/>
      <c r="D4" s="12"/>
      <c r="E4" s="13"/>
      <c r="F4" s="12"/>
      <c r="G4" s="12"/>
      <c r="H4" s="12"/>
      <c r="I4" s="54" t="s">
        <v>68</v>
      </c>
      <c r="J4" s="55"/>
      <c r="K4" s="55"/>
      <c r="L4" s="55"/>
      <c r="M4" s="55"/>
      <c r="N4" s="55"/>
      <c r="O4" s="55"/>
      <c r="P4" s="55"/>
      <c r="Q4" s="55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ht="11.25" customHeight="1"/>
    <row r="6" spans="5:24" s="12" customFormat="1" ht="15">
      <c r="E6" s="13"/>
      <c r="J6" s="14" t="s">
        <v>3</v>
      </c>
      <c r="K6" s="53" t="s">
        <v>57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5:28" s="4" customFormat="1" ht="10.5" customHeight="1">
      <c r="E7" s="8"/>
      <c r="J7" s="8"/>
      <c r="K7" s="62" t="s">
        <v>4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AA7" s="7"/>
      <c r="AB7" s="7"/>
    </row>
    <row r="8" ht="11.25" customHeight="1"/>
    <row r="9" spans="5:17" s="12" customFormat="1" ht="15">
      <c r="E9" s="13"/>
      <c r="J9" s="13"/>
      <c r="N9" s="15" t="s">
        <v>5</v>
      </c>
      <c r="O9" s="64" t="s">
        <v>69</v>
      </c>
      <c r="P9" s="64"/>
      <c r="Q9" s="12" t="s">
        <v>6</v>
      </c>
    </row>
    <row r="10" ht="11.25" customHeight="1"/>
    <row r="11" spans="5:28" s="12" customFormat="1" ht="15">
      <c r="E11" s="13"/>
      <c r="J11" s="13"/>
      <c r="L11" s="15" t="s">
        <v>7</v>
      </c>
      <c r="M11" s="65" t="s">
        <v>56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6"/>
      <c r="AB11" s="66"/>
    </row>
    <row r="12" spans="5:28" s="4" customFormat="1" ht="12.75">
      <c r="E12" s="8"/>
      <c r="J12" s="8"/>
      <c r="M12" s="56" t="s">
        <v>8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57"/>
    </row>
    <row r="13" spans="5:14" s="2" customFormat="1" ht="11.25" customHeight="1">
      <c r="E13" s="11"/>
      <c r="H13" s="3"/>
      <c r="I13" s="3"/>
      <c r="J13" s="10"/>
      <c r="K13" s="3"/>
      <c r="L13" s="3"/>
      <c r="M13" s="3"/>
      <c r="N13" s="3"/>
    </row>
    <row r="14" spans="1:34" s="12" customFormat="1" ht="19.5" customHeight="1">
      <c r="A14" s="60" t="s">
        <v>34</v>
      </c>
      <c r="B14" s="60" t="s">
        <v>35</v>
      </c>
      <c r="C14" s="60" t="s">
        <v>9</v>
      </c>
      <c r="D14" s="60" t="s">
        <v>36</v>
      </c>
      <c r="E14" s="46" t="s">
        <v>71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8"/>
    </row>
    <row r="15" spans="1:34" s="12" customFormat="1" ht="15" customHeight="1">
      <c r="A15" s="61"/>
      <c r="B15" s="61"/>
      <c r="C15" s="61"/>
      <c r="D15" s="61"/>
      <c r="E15" s="49" t="s">
        <v>0</v>
      </c>
      <c r="F15" s="50"/>
      <c r="G15" s="50"/>
      <c r="H15" s="50"/>
      <c r="I15" s="51"/>
      <c r="J15" s="49" t="s">
        <v>1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/>
    </row>
    <row r="16" spans="1:34" s="12" customFormat="1" ht="15" customHeight="1">
      <c r="A16" s="61"/>
      <c r="B16" s="61"/>
      <c r="C16" s="61"/>
      <c r="D16" s="61"/>
      <c r="E16" s="49" t="s">
        <v>37</v>
      </c>
      <c r="F16" s="50"/>
      <c r="G16" s="50"/>
      <c r="H16" s="50"/>
      <c r="I16" s="51"/>
      <c r="J16" s="49" t="s">
        <v>37</v>
      </c>
      <c r="K16" s="50"/>
      <c r="L16" s="50"/>
      <c r="M16" s="50"/>
      <c r="N16" s="51"/>
      <c r="O16" s="49" t="s">
        <v>43</v>
      </c>
      <c r="P16" s="50"/>
      <c r="Q16" s="50"/>
      <c r="R16" s="50"/>
      <c r="S16" s="51"/>
      <c r="T16" s="49" t="s">
        <v>44</v>
      </c>
      <c r="U16" s="50"/>
      <c r="V16" s="50"/>
      <c r="W16" s="50"/>
      <c r="X16" s="51"/>
      <c r="Y16" s="49" t="s">
        <v>45</v>
      </c>
      <c r="Z16" s="50"/>
      <c r="AA16" s="50"/>
      <c r="AB16" s="50"/>
      <c r="AC16" s="51"/>
      <c r="AD16" s="49" t="s">
        <v>46</v>
      </c>
      <c r="AE16" s="50"/>
      <c r="AF16" s="50"/>
      <c r="AG16" s="50"/>
      <c r="AH16" s="51"/>
    </row>
    <row r="17" spans="1:34" s="12" customFormat="1" ht="63" customHeight="1">
      <c r="A17" s="61"/>
      <c r="B17" s="61"/>
      <c r="C17" s="61"/>
      <c r="D17" s="61"/>
      <c r="E17" s="16" t="s">
        <v>38</v>
      </c>
      <c r="F17" s="17" t="s">
        <v>39</v>
      </c>
      <c r="G17" s="17" t="s">
        <v>40</v>
      </c>
      <c r="H17" s="17" t="s">
        <v>41</v>
      </c>
      <c r="I17" s="17" t="s">
        <v>42</v>
      </c>
      <c r="J17" s="16" t="s">
        <v>38</v>
      </c>
      <c r="K17" s="17" t="s">
        <v>39</v>
      </c>
      <c r="L17" s="17" t="s">
        <v>40</v>
      </c>
      <c r="M17" s="17" t="s">
        <v>41</v>
      </c>
      <c r="N17" s="17" t="s">
        <v>42</v>
      </c>
      <c r="O17" s="17" t="s">
        <v>38</v>
      </c>
      <c r="P17" s="17" t="s">
        <v>39</v>
      </c>
      <c r="Q17" s="17" t="s">
        <v>40</v>
      </c>
      <c r="R17" s="17" t="s">
        <v>41</v>
      </c>
      <c r="S17" s="17" t="s">
        <v>42</v>
      </c>
      <c r="T17" s="17" t="s">
        <v>38</v>
      </c>
      <c r="U17" s="17" t="s">
        <v>39</v>
      </c>
      <c r="V17" s="17" t="s">
        <v>40</v>
      </c>
      <c r="W17" s="17" t="s">
        <v>41</v>
      </c>
      <c r="X17" s="17" t="s">
        <v>42</v>
      </c>
      <c r="Y17" s="17" t="s">
        <v>38</v>
      </c>
      <c r="Z17" s="17" t="s">
        <v>39</v>
      </c>
      <c r="AA17" s="17" t="s">
        <v>40</v>
      </c>
      <c r="AB17" s="17" t="s">
        <v>41</v>
      </c>
      <c r="AC17" s="17" t="s">
        <v>42</v>
      </c>
      <c r="AD17" s="17" t="s">
        <v>38</v>
      </c>
      <c r="AE17" s="17" t="s">
        <v>39</v>
      </c>
      <c r="AF17" s="17" t="s">
        <v>40</v>
      </c>
      <c r="AG17" s="17" t="s">
        <v>41</v>
      </c>
      <c r="AH17" s="17" t="s">
        <v>42</v>
      </c>
    </row>
    <row r="18" spans="1:34" s="12" customFormat="1" ht="15">
      <c r="A18" s="18">
        <v>1</v>
      </c>
      <c r="B18" s="18">
        <v>2</v>
      </c>
      <c r="C18" s="18">
        <v>3</v>
      </c>
      <c r="D18" s="18">
        <v>4</v>
      </c>
      <c r="E18" s="19" t="s">
        <v>10</v>
      </c>
      <c r="F18" s="18" t="s">
        <v>11</v>
      </c>
      <c r="G18" s="18" t="s">
        <v>12</v>
      </c>
      <c r="H18" s="18" t="s">
        <v>13</v>
      </c>
      <c r="I18" s="18" t="s">
        <v>49</v>
      </c>
      <c r="J18" s="19" t="s">
        <v>14</v>
      </c>
      <c r="K18" s="18" t="s">
        <v>15</v>
      </c>
      <c r="L18" s="18" t="s">
        <v>16</v>
      </c>
      <c r="M18" s="18" t="s">
        <v>17</v>
      </c>
      <c r="N18" s="18" t="s">
        <v>50</v>
      </c>
      <c r="O18" s="18" t="s">
        <v>18</v>
      </c>
      <c r="P18" s="18" t="s">
        <v>19</v>
      </c>
      <c r="Q18" s="18" t="s">
        <v>20</v>
      </c>
      <c r="R18" s="18" t="s">
        <v>21</v>
      </c>
      <c r="S18" s="18" t="s">
        <v>51</v>
      </c>
      <c r="T18" s="18" t="s">
        <v>22</v>
      </c>
      <c r="U18" s="18" t="s">
        <v>23</v>
      </c>
      <c r="V18" s="18" t="s">
        <v>24</v>
      </c>
      <c r="W18" s="18" t="s">
        <v>25</v>
      </c>
      <c r="X18" s="18" t="s">
        <v>52</v>
      </c>
      <c r="Y18" s="18" t="s">
        <v>26</v>
      </c>
      <c r="Z18" s="18" t="s">
        <v>27</v>
      </c>
      <c r="AA18" s="18" t="s">
        <v>28</v>
      </c>
      <c r="AB18" s="18" t="s">
        <v>29</v>
      </c>
      <c r="AC18" s="18" t="s">
        <v>53</v>
      </c>
      <c r="AD18" s="18" t="s">
        <v>30</v>
      </c>
      <c r="AE18" s="18" t="s">
        <v>31</v>
      </c>
      <c r="AF18" s="18" t="s">
        <v>32</v>
      </c>
      <c r="AG18" s="18" t="s">
        <v>33</v>
      </c>
      <c r="AH18" s="18" t="s">
        <v>54</v>
      </c>
    </row>
    <row r="19" spans="1:34" s="12" customFormat="1" ht="15" customHeight="1">
      <c r="A19" s="32"/>
      <c r="B19" s="33" t="s">
        <v>55</v>
      </c>
      <c r="C19" s="34" t="s">
        <v>59</v>
      </c>
      <c r="D19" s="20" t="s">
        <v>59</v>
      </c>
      <c r="E19" s="21">
        <f>E20</f>
        <v>8.040000000000001</v>
      </c>
      <c r="F19" s="22" t="s">
        <v>59</v>
      </c>
      <c r="G19" s="23">
        <f>G20</f>
        <v>10.092999999999998</v>
      </c>
      <c r="H19" s="22" t="s">
        <v>59</v>
      </c>
      <c r="I19" s="22">
        <f>I35</f>
        <v>1</v>
      </c>
      <c r="J19" s="21">
        <f>J20</f>
        <v>0</v>
      </c>
      <c r="K19" s="22" t="s">
        <v>59</v>
      </c>
      <c r="L19" s="23">
        <f>L20</f>
        <v>0</v>
      </c>
      <c r="M19" s="22" t="s">
        <v>59</v>
      </c>
      <c r="N19" s="22">
        <f>N35</f>
        <v>0</v>
      </c>
      <c r="O19" s="22" t="s">
        <v>59</v>
      </c>
      <c r="P19" s="22" t="s">
        <v>59</v>
      </c>
      <c r="Q19" s="22" t="s">
        <v>59</v>
      </c>
      <c r="R19" s="22" t="s">
        <v>59</v>
      </c>
      <c r="S19" s="22" t="s">
        <v>59</v>
      </c>
      <c r="T19" s="22" t="s">
        <v>59</v>
      </c>
      <c r="U19" s="22" t="s">
        <v>59</v>
      </c>
      <c r="V19" s="22" t="s">
        <v>59</v>
      </c>
      <c r="W19" s="22" t="s">
        <v>59</v>
      </c>
      <c r="X19" s="22" t="s">
        <v>59</v>
      </c>
      <c r="Y19" s="22" t="s">
        <v>59</v>
      </c>
      <c r="Z19" s="22" t="s">
        <v>59</v>
      </c>
      <c r="AA19" s="22" t="s">
        <v>59</v>
      </c>
      <c r="AB19" s="22" t="s">
        <v>59</v>
      </c>
      <c r="AC19" s="22" t="s">
        <v>59</v>
      </c>
      <c r="AD19" s="21">
        <f>AD20</f>
        <v>0</v>
      </c>
      <c r="AE19" s="22" t="s">
        <v>59</v>
      </c>
      <c r="AF19" s="23">
        <f>AF20</f>
        <v>0</v>
      </c>
      <c r="AG19" s="22" t="s">
        <v>59</v>
      </c>
      <c r="AH19" s="22">
        <f>AH35</f>
        <v>0</v>
      </c>
    </row>
    <row r="20" spans="1:34" s="12" customFormat="1" ht="38.25" customHeight="1">
      <c r="A20" s="30" t="s">
        <v>58</v>
      </c>
      <c r="B20" s="35" t="s">
        <v>87</v>
      </c>
      <c r="C20" s="36" t="s">
        <v>59</v>
      </c>
      <c r="D20" s="22" t="s">
        <v>59</v>
      </c>
      <c r="E20" s="21">
        <f>E21+E32</f>
        <v>8.040000000000001</v>
      </c>
      <c r="F20" s="22" t="s">
        <v>59</v>
      </c>
      <c r="G20" s="23">
        <f>G21</f>
        <v>10.092999999999998</v>
      </c>
      <c r="H20" s="22" t="s">
        <v>59</v>
      </c>
      <c r="I20" s="22" t="s">
        <v>59</v>
      </c>
      <c r="J20" s="21">
        <f>J21+J32</f>
        <v>0</v>
      </c>
      <c r="K20" s="22" t="s">
        <v>59</v>
      </c>
      <c r="L20" s="23">
        <f>L21</f>
        <v>0</v>
      </c>
      <c r="M20" s="22" t="s">
        <v>59</v>
      </c>
      <c r="N20" s="22" t="s">
        <v>59</v>
      </c>
      <c r="O20" s="22" t="s">
        <v>59</v>
      </c>
      <c r="P20" s="22" t="s">
        <v>59</v>
      </c>
      <c r="Q20" s="22" t="s">
        <v>59</v>
      </c>
      <c r="R20" s="22" t="s">
        <v>59</v>
      </c>
      <c r="S20" s="22" t="s">
        <v>59</v>
      </c>
      <c r="T20" s="22" t="s">
        <v>59</v>
      </c>
      <c r="U20" s="22" t="s">
        <v>59</v>
      </c>
      <c r="V20" s="22" t="s">
        <v>59</v>
      </c>
      <c r="W20" s="22" t="s">
        <v>59</v>
      </c>
      <c r="X20" s="22" t="s">
        <v>59</v>
      </c>
      <c r="Y20" s="22" t="s">
        <v>59</v>
      </c>
      <c r="Z20" s="22" t="s">
        <v>59</v>
      </c>
      <c r="AA20" s="22" t="s">
        <v>59</v>
      </c>
      <c r="AB20" s="22" t="s">
        <v>59</v>
      </c>
      <c r="AC20" s="22" t="s">
        <v>59</v>
      </c>
      <c r="AD20" s="21">
        <f>AD21+AD32</f>
        <v>0</v>
      </c>
      <c r="AE20" s="22" t="s">
        <v>59</v>
      </c>
      <c r="AF20" s="23">
        <f>AF21</f>
        <v>0</v>
      </c>
      <c r="AG20" s="22" t="s">
        <v>59</v>
      </c>
      <c r="AH20" s="22" t="s">
        <v>59</v>
      </c>
    </row>
    <row r="21" spans="1:34" s="12" customFormat="1" ht="38.25" customHeight="1">
      <c r="A21" s="30" t="s">
        <v>60</v>
      </c>
      <c r="B21" s="35" t="s">
        <v>61</v>
      </c>
      <c r="C21" s="36" t="s">
        <v>59</v>
      </c>
      <c r="D21" s="22" t="s">
        <v>59</v>
      </c>
      <c r="E21" s="21">
        <f>E22+E23</f>
        <v>6.28</v>
      </c>
      <c r="F21" s="22" t="s">
        <v>59</v>
      </c>
      <c r="G21" s="23">
        <f>G25+G30</f>
        <v>10.092999999999998</v>
      </c>
      <c r="H21" s="22" t="s">
        <v>59</v>
      </c>
      <c r="I21" s="22" t="s">
        <v>59</v>
      </c>
      <c r="J21" s="21">
        <f>J22+J23</f>
        <v>0</v>
      </c>
      <c r="K21" s="22" t="s">
        <v>59</v>
      </c>
      <c r="L21" s="23">
        <f>L25+L30</f>
        <v>0</v>
      </c>
      <c r="M21" s="22" t="s">
        <v>59</v>
      </c>
      <c r="N21" s="22" t="s">
        <v>59</v>
      </c>
      <c r="O21" s="22" t="s">
        <v>59</v>
      </c>
      <c r="P21" s="22" t="s">
        <v>59</v>
      </c>
      <c r="Q21" s="22" t="s">
        <v>59</v>
      </c>
      <c r="R21" s="22" t="s">
        <v>59</v>
      </c>
      <c r="S21" s="22" t="s">
        <v>59</v>
      </c>
      <c r="T21" s="22" t="s">
        <v>59</v>
      </c>
      <c r="U21" s="22" t="s">
        <v>59</v>
      </c>
      <c r="V21" s="22" t="s">
        <v>59</v>
      </c>
      <c r="W21" s="22" t="s">
        <v>59</v>
      </c>
      <c r="X21" s="22" t="s">
        <v>59</v>
      </c>
      <c r="Y21" s="22" t="s">
        <v>59</v>
      </c>
      <c r="Z21" s="22" t="s">
        <v>59</v>
      </c>
      <c r="AA21" s="22" t="s">
        <v>59</v>
      </c>
      <c r="AB21" s="22" t="s">
        <v>59</v>
      </c>
      <c r="AC21" s="22" t="s">
        <v>59</v>
      </c>
      <c r="AD21" s="21">
        <f>AD22+AD23</f>
        <v>0</v>
      </c>
      <c r="AE21" s="22" t="s">
        <v>59</v>
      </c>
      <c r="AF21" s="23">
        <f>AF25+AF30</f>
        <v>0</v>
      </c>
      <c r="AG21" s="22" t="s">
        <v>59</v>
      </c>
      <c r="AH21" s="22" t="s">
        <v>59</v>
      </c>
    </row>
    <row r="22" spans="1:34" ht="93" customHeight="1">
      <c r="A22" s="37" t="s">
        <v>62</v>
      </c>
      <c r="B22" s="43" t="s">
        <v>72</v>
      </c>
      <c r="C22" s="24" t="s">
        <v>59</v>
      </c>
      <c r="D22" s="25" t="s">
        <v>59</v>
      </c>
      <c r="E22" s="26">
        <v>5.15</v>
      </c>
      <c r="F22" s="25" t="s">
        <v>59</v>
      </c>
      <c r="G22" s="25" t="s">
        <v>59</v>
      </c>
      <c r="H22" s="25" t="s">
        <v>59</v>
      </c>
      <c r="I22" s="25" t="s">
        <v>59</v>
      </c>
      <c r="J22" s="26">
        <f>AD22</f>
        <v>0</v>
      </c>
      <c r="K22" s="25" t="s">
        <v>59</v>
      </c>
      <c r="L22" s="25" t="s">
        <v>59</v>
      </c>
      <c r="M22" s="25" t="s">
        <v>59</v>
      </c>
      <c r="N22" s="25" t="s">
        <v>59</v>
      </c>
      <c r="O22" s="25" t="s">
        <v>59</v>
      </c>
      <c r="P22" s="25" t="s">
        <v>59</v>
      </c>
      <c r="Q22" s="25" t="s">
        <v>59</v>
      </c>
      <c r="R22" s="25" t="s">
        <v>59</v>
      </c>
      <c r="S22" s="25" t="s">
        <v>59</v>
      </c>
      <c r="T22" s="25" t="s">
        <v>59</v>
      </c>
      <c r="U22" s="25" t="s">
        <v>59</v>
      </c>
      <c r="V22" s="25" t="s">
        <v>59</v>
      </c>
      <c r="W22" s="25" t="s">
        <v>59</v>
      </c>
      <c r="X22" s="25" t="s">
        <v>59</v>
      </c>
      <c r="Y22" s="25" t="s">
        <v>59</v>
      </c>
      <c r="Z22" s="25" t="s">
        <v>59</v>
      </c>
      <c r="AA22" s="25" t="s">
        <v>59</v>
      </c>
      <c r="AB22" s="25" t="s">
        <v>59</v>
      </c>
      <c r="AC22" s="25" t="s">
        <v>59</v>
      </c>
      <c r="AD22" s="26">
        <v>0</v>
      </c>
      <c r="AE22" s="25" t="s">
        <v>59</v>
      </c>
      <c r="AF22" s="25" t="s">
        <v>59</v>
      </c>
      <c r="AG22" s="25" t="s">
        <v>59</v>
      </c>
      <c r="AH22" s="25" t="s">
        <v>59</v>
      </c>
    </row>
    <row r="23" spans="1:34" ht="69" customHeight="1">
      <c r="A23" s="37" t="s">
        <v>63</v>
      </c>
      <c r="B23" s="43" t="s">
        <v>73</v>
      </c>
      <c r="C23" s="24" t="s">
        <v>59</v>
      </c>
      <c r="D23" s="25" t="s">
        <v>59</v>
      </c>
      <c r="E23" s="26">
        <v>1.13</v>
      </c>
      <c r="F23" s="25" t="s">
        <v>59</v>
      </c>
      <c r="G23" s="25" t="s">
        <v>59</v>
      </c>
      <c r="H23" s="25" t="s">
        <v>59</v>
      </c>
      <c r="I23" s="25" t="s">
        <v>59</v>
      </c>
      <c r="J23" s="26">
        <f>AD23</f>
        <v>0</v>
      </c>
      <c r="K23" s="25" t="s">
        <v>59</v>
      </c>
      <c r="L23" s="25" t="s">
        <v>59</v>
      </c>
      <c r="M23" s="25" t="s">
        <v>59</v>
      </c>
      <c r="N23" s="25" t="s">
        <v>59</v>
      </c>
      <c r="O23" s="25" t="s">
        <v>59</v>
      </c>
      <c r="P23" s="25" t="s">
        <v>59</v>
      </c>
      <c r="Q23" s="25" t="s">
        <v>59</v>
      </c>
      <c r="R23" s="25" t="s">
        <v>59</v>
      </c>
      <c r="S23" s="25" t="s">
        <v>59</v>
      </c>
      <c r="T23" s="25" t="s">
        <v>59</v>
      </c>
      <c r="U23" s="25" t="s">
        <v>59</v>
      </c>
      <c r="V23" s="25" t="s">
        <v>59</v>
      </c>
      <c r="W23" s="25" t="s">
        <v>59</v>
      </c>
      <c r="X23" s="25" t="s">
        <v>59</v>
      </c>
      <c r="Y23" s="25" t="s">
        <v>59</v>
      </c>
      <c r="Z23" s="25" t="s">
        <v>59</v>
      </c>
      <c r="AA23" s="25" t="s">
        <v>59</v>
      </c>
      <c r="AB23" s="25" t="s">
        <v>59</v>
      </c>
      <c r="AC23" s="25" t="s">
        <v>59</v>
      </c>
      <c r="AD23" s="26">
        <v>0</v>
      </c>
      <c r="AE23" s="25" t="s">
        <v>59</v>
      </c>
      <c r="AF23" s="25" t="s">
        <v>59</v>
      </c>
      <c r="AG23" s="25" t="s">
        <v>59</v>
      </c>
      <c r="AH23" s="25" t="s">
        <v>59</v>
      </c>
    </row>
    <row r="24" spans="1:34" ht="147" customHeight="1">
      <c r="A24" s="37" t="s">
        <v>64</v>
      </c>
      <c r="B24" s="43" t="s">
        <v>86</v>
      </c>
      <c r="C24" s="24" t="s">
        <v>59</v>
      </c>
      <c r="D24" s="25" t="s">
        <v>59</v>
      </c>
      <c r="E24" s="27" t="s">
        <v>59</v>
      </c>
      <c r="F24" s="25" t="s">
        <v>59</v>
      </c>
      <c r="G24" s="25" t="s">
        <v>59</v>
      </c>
      <c r="H24" s="25" t="s">
        <v>59</v>
      </c>
      <c r="I24" s="25" t="s">
        <v>59</v>
      </c>
      <c r="J24" s="27" t="s">
        <v>59</v>
      </c>
      <c r="K24" s="25" t="s">
        <v>59</v>
      </c>
      <c r="L24" s="25" t="s">
        <v>59</v>
      </c>
      <c r="M24" s="25" t="s">
        <v>59</v>
      </c>
      <c r="N24" s="25" t="s">
        <v>59</v>
      </c>
      <c r="O24" s="25" t="s">
        <v>59</v>
      </c>
      <c r="P24" s="25" t="s">
        <v>59</v>
      </c>
      <c r="Q24" s="25" t="s">
        <v>59</v>
      </c>
      <c r="R24" s="25" t="s">
        <v>59</v>
      </c>
      <c r="S24" s="25" t="s">
        <v>59</v>
      </c>
      <c r="T24" s="25" t="s">
        <v>59</v>
      </c>
      <c r="U24" s="25" t="s">
        <v>59</v>
      </c>
      <c r="V24" s="25" t="s">
        <v>59</v>
      </c>
      <c r="W24" s="25" t="s">
        <v>59</v>
      </c>
      <c r="X24" s="25" t="s">
        <v>59</v>
      </c>
      <c r="Y24" s="25" t="s">
        <v>59</v>
      </c>
      <c r="Z24" s="25" t="s">
        <v>59</v>
      </c>
      <c r="AA24" s="25" t="s">
        <v>59</v>
      </c>
      <c r="AB24" s="25" t="s">
        <v>59</v>
      </c>
      <c r="AC24" s="25" t="s">
        <v>59</v>
      </c>
      <c r="AD24" s="27" t="s">
        <v>59</v>
      </c>
      <c r="AE24" s="25" t="s">
        <v>59</v>
      </c>
      <c r="AF24" s="25" t="s">
        <v>59</v>
      </c>
      <c r="AG24" s="25" t="s">
        <v>59</v>
      </c>
      <c r="AH24" s="25" t="s">
        <v>59</v>
      </c>
    </row>
    <row r="25" spans="1:34" s="12" customFormat="1" ht="39" customHeight="1">
      <c r="A25" s="38" t="s">
        <v>65</v>
      </c>
      <c r="B25" s="29" t="s">
        <v>74</v>
      </c>
      <c r="C25" s="28" t="s">
        <v>59</v>
      </c>
      <c r="D25" s="22" t="s">
        <v>59</v>
      </c>
      <c r="E25" s="22" t="s">
        <v>59</v>
      </c>
      <c r="F25" s="22" t="s">
        <v>59</v>
      </c>
      <c r="G25" s="23">
        <f>G26+G28+G29+G27</f>
        <v>9.492999999999999</v>
      </c>
      <c r="H25" s="22" t="s">
        <v>59</v>
      </c>
      <c r="I25" s="22" t="s">
        <v>59</v>
      </c>
      <c r="J25" s="23" t="s">
        <v>59</v>
      </c>
      <c r="K25" s="22" t="s">
        <v>59</v>
      </c>
      <c r="L25" s="23">
        <f>L26+L27+L28+L29</f>
        <v>0</v>
      </c>
      <c r="M25" s="22" t="s">
        <v>59</v>
      </c>
      <c r="N25" s="22" t="s">
        <v>59</v>
      </c>
      <c r="O25" s="22" t="s">
        <v>59</v>
      </c>
      <c r="P25" s="22" t="s">
        <v>59</v>
      </c>
      <c r="Q25" s="22" t="s">
        <v>59</v>
      </c>
      <c r="R25" s="22" t="s">
        <v>59</v>
      </c>
      <c r="S25" s="22" t="s">
        <v>59</v>
      </c>
      <c r="T25" s="22" t="s">
        <v>59</v>
      </c>
      <c r="U25" s="22" t="s">
        <v>59</v>
      </c>
      <c r="V25" s="22" t="s">
        <v>59</v>
      </c>
      <c r="W25" s="22" t="s">
        <v>59</v>
      </c>
      <c r="X25" s="22" t="s">
        <v>59</v>
      </c>
      <c r="Y25" s="22" t="s">
        <v>59</v>
      </c>
      <c r="Z25" s="22" t="s">
        <v>59</v>
      </c>
      <c r="AA25" s="22" t="s">
        <v>59</v>
      </c>
      <c r="AB25" s="22" t="s">
        <v>59</v>
      </c>
      <c r="AC25" s="22" t="s">
        <v>59</v>
      </c>
      <c r="AD25" s="22" t="s">
        <v>59</v>
      </c>
      <c r="AE25" s="22" t="s">
        <v>59</v>
      </c>
      <c r="AF25" s="23">
        <f>AF26+AF27+AF28+AF29</f>
        <v>0</v>
      </c>
      <c r="AG25" s="22" t="s">
        <v>59</v>
      </c>
      <c r="AH25" s="22" t="s">
        <v>59</v>
      </c>
    </row>
    <row r="26" spans="1:34" ht="36.75" customHeight="1">
      <c r="A26" s="24" t="s">
        <v>11</v>
      </c>
      <c r="B26" s="44" t="s">
        <v>75</v>
      </c>
      <c r="C26" s="24" t="s">
        <v>59</v>
      </c>
      <c r="D26" s="25" t="s">
        <v>59</v>
      </c>
      <c r="E26" s="25" t="s">
        <v>59</v>
      </c>
      <c r="F26" s="25" t="s">
        <v>59</v>
      </c>
      <c r="G26" s="27">
        <v>1.092</v>
      </c>
      <c r="H26" s="25" t="s">
        <v>59</v>
      </c>
      <c r="I26" s="25" t="s">
        <v>59</v>
      </c>
      <c r="J26" s="27" t="s">
        <v>59</v>
      </c>
      <c r="K26" s="25" t="s">
        <v>59</v>
      </c>
      <c r="L26" s="27">
        <v>0</v>
      </c>
      <c r="M26" s="25" t="s">
        <v>59</v>
      </c>
      <c r="N26" s="25" t="s">
        <v>59</v>
      </c>
      <c r="O26" s="25" t="s">
        <v>59</v>
      </c>
      <c r="P26" s="25" t="s">
        <v>59</v>
      </c>
      <c r="Q26" s="25" t="s">
        <v>59</v>
      </c>
      <c r="R26" s="25" t="s">
        <v>59</v>
      </c>
      <c r="S26" s="25" t="s">
        <v>59</v>
      </c>
      <c r="T26" s="25" t="s">
        <v>59</v>
      </c>
      <c r="U26" s="25" t="s">
        <v>59</v>
      </c>
      <c r="V26" s="25" t="s">
        <v>59</v>
      </c>
      <c r="W26" s="25" t="s">
        <v>59</v>
      </c>
      <c r="X26" s="25" t="s">
        <v>59</v>
      </c>
      <c r="Y26" s="25" t="s">
        <v>59</v>
      </c>
      <c r="Z26" s="25" t="s">
        <v>59</v>
      </c>
      <c r="AA26" s="25" t="s">
        <v>59</v>
      </c>
      <c r="AB26" s="25" t="s">
        <v>59</v>
      </c>
      <c r="AC26" s="25" t="s">
        <v>59</v>
      </c>
      <c r="AD26" s="25" t="s">
        <v>59</v>
      </c>
      <c r="AE26" s="25" t="s">
        <v>59</v>
      </c>
      <c r="AF26" s="27">
        <v>0</v>
      </c>
      <c r="AG26" s="25" t="s">
        <v>59</v>
      </c>
      <c r="AH26" s="25" t="s">
        <v>59</v>
      </c>
    </row>
    <row r="27" spans="1:34" ht="42" customHeight="1">
      <c r="A27" s="24" t="s">
        <v>76</v>
      </c>
      <c r="B27" s="44" t="s">
        <v>77</v>
      </c>
      <c r="C27" s="24" t="s">
        <v>59</v>
      </c>
      <c r="D27" s="25" t="s">
        <v>59</v>
      </c>
      <c r="E27" s="25" t="s">
        <v>59</v>
      </c>
      <c r="F27" s="25" t="s">
        <v>59</v>
      </c>
      <c r="G27" s="27">
        <v>2.21</v>
      </c>
      <c r="H27" s="25" t="s">
        <v>59</v>
      </c>
      <c r="I27" s="25" t="s">
        <v>59</v>
      </c>
      <c r="J27" s="27" t="s">
        <v>59</v>
      </c>
      <c r="K27" s="25" t="s">
        <v>59</v>
      </c>
      <c r="L27" s="27">
        <v>0</v>
      </c>
      <c r="M27" s="25" t="s">
        <v>59</v>
      </c>
      <c r="N27" s="25" t="s">
        <v>59</v>
      </c>
      <c r="O27" s="25" t="s">
        <v>59</v>
      </c>
      <c r="P27" s="25" t="s">
        <v>59</v>
      </c>
      <c r="Q27" s="25" t="s">
        <v>59</v>
      </c>
      <c r="R27" s="25" t="s">
        <v>59</v>
      </c>
      <c r="S27" s="25" t="s">
        <v>59</v>
      </c>
      <c r="T27" s="25" t="s">
        <v>59</v>
      </c>
      <c r="U27" s="25" t="s">
        <v>59</v>
      </c>
      <c r="V27" s="25" t="s">
        <v>59</v>
      </c>
      <c r="W27" s="25" t="s">
        <v>59</v>
      </c>
      <c r="X27" s="25" t="s">
        <v>59</v>
      </c>
      <c r="Y27" s="25" t="s">
        <v>59</v>
      </c>
      <c r="Z27" s="25" t="s">
        <v>59</v>
      </c>
      <c r="AA27" s="25" t="s">
        <v>59</v>
      </c>
      <c r="AB27" s="25" t="s">
        <v>59</v>
      </c>
      <c r="AC27" s="25" t="s">
        <v>59</v>
      </c>
      <c r="AD27" s="25" t="s">
        <v>59</v>
      </c>
      <c r="AE27" s="25" t="s">
        <v>59</v>
      </c>
      <c r="AF27" s="27">
        <v>0</v>
      </c>
      <c r="AG27" s="25" t="s">
        <v>59</v>
      </c>
      <c r="AH27" s="25" t="s">
        <v>59</v>
      </c>
    </row>
    <row r="28" spans="1:34" ht="30.75">
      <c r="A28" s="24" t="s">
        <v>78</v>
      </c>
      <c r="B28" s="44" t="s">
        <v>79</v>
      </c>
      <c r="C28" s="24" t="s">
        <v>59</v>
      </c>
      <c r="D28" s="25" t="s">
        <v>59</v>
      </c>
      <c r="E28" s="25" t="s">
        <v>59</v>
      </c>
      <c r="F28" s="25" t="s">
        <v>59</v>
      </c>
      <c r="G28" s="27">
        <v>3.041</v>
      </c>
      <c r="H28" s="25" t="s">
        <v>59</v>
      </c>
      <c r="I28" s="25" t="s">
        <v>59</v>
      </c>
      <c r="J28" s="27" t="s">
        <v>59</v>
      </c>
      <c r="K28" s="25" t="s">
        <v>59</v>
      </c>
      <c r="L28" s="27">
        <v>0</v>
      </c>
      <c r="M28" s="25" t="s">
        <v>59</v>
      </c>
      <c r="N28" s="25" t="s">
        <v>59</v>
      </c>
      <c r="O28" s="25" t="s">
        <v>59</v>
      </c>
      <c r="P28" s="25" t="s">
        <v>59</v>
      </c>
      <c r="Q28" s="25" t="s">
        <v>59</v>
      </c>
      <c r="R28" s="25" t="s">
        <v>59</v>
      </c>
      <c r="S28" s="25" t="s">
        <v>59</v>
      </c>
      <c r="T28" s="25" t="s">
        <v>59</v>
      </c>
      <c r="U28" s="25" t="s">
        <v>59</v>
      </c>
      <c r="V28" s="25" t="s">
        <v>59</v>
      </c>
      <c r="W28" s="25" t="s">
        <v>59</v>
      </c>
      <c r="X28" s="25" t="s">
        <v>59</v>
      </c>
      <c r="Y28" s="25" t="s">
        <v>59</v>
      </c>
      <c r="Z28" s="25" t="s">
        <v>59</v>
      </c>
      <c r="AA28" s="25" t="s">
        <v>59</v>
      </c>
      <c r="AB28" s="25" t="s">
        <v>59</v>
      </c>
      <c r="AC28" s="25" t="s">
        <v>59</v>
      </c>
      <c r="AD28" s="25" t="s">
        <v>59</v>
      </c>
      <c r="AE28" s="25" t="s">
        <v>59</v>
      </c>
      <c r="AF28" s="27">
        <v>0</v>
      </c>
      <c r="AG28" s="25" t="s">
        <v>59</v>
      </c>
      <c r="AH28" s="25" t="s">
        <v>59</v>
      </c>
    </row>
    <row r="29" spans="1:34" ht="24" customHeight="1">
      <c r="A29" s="24" t="s">
        <v>80</v>
      </c>
      <c r="B29" s="44" t="s">
        <v>81</v>
      </c>
      <c r="C29" s="24" t="s">
        <v>59</v>
      </c>
      <c r="D29" s="25" t="s">
        <v>59</v>
      </c>
      <c r="E29" s="25" t="s">
        <v>59</v>
      </c>
      <c r="F29" s="25" t="s">
        <v>59</v>
      </c>
      <c r="G29" s="27">
        <v>3.15</v>
      </c>
      <c r="H29" s="25" t="s">
        <v>59</v>
      </c>
      <c r="I29" s="25" t="s">
        <v>59</v>
      </c>
      <c r="J29" s="27" t="s">
        <v>59</v>
      </c>
      <c r="K29" s="25" t="s">
        <v>59</v>
      </c>
      <c r="L29" s="27">
        <v>0</v>
      </c>
      <c r="M29" s="25" t="s">
        <v>59</v>
      </c>
      <c r="N29" s="25" t="s">
        <v>59</v>
      </c>
      <c r="O29" s="25" t="s">
        <v>59</v>
      </c>
      <c r="P29" s="25" t="s">
        <v>59</v>
      </c>
      <c r="Q29" s="25" t="s">
        <v>59</v>
      </c>
      <c r="R29" s="25" t="s">
        <v>59</v>
      </c>
      <c r="S29" s="25" t="s">
        <v>59</v>
      </c>
      <c r="T29" s="25" t="s">
        <v>59</v>
      </c>
      <c r="U29" s="25" t="s">
        <v>59</v>
      </c>
      <c r="V29" s="25" t="s">
        <v>59</v>
      </c>
      <c r="W29" s="25" t="s">
        <v>59</v>
      </c>
      <c r="X29" s="25" t="s">
        <v>59</v>
      </c>
      <c r="Y29" s="25" t="s">
        <v>59</v>
      </c>
      <c r="Z29" s="25" t="s">
        <v>59</v>
      </c>
      <c r="AA29" s="25" t="s">
        <v>59</v>
      </c>
      <c r="AB29" s="25" t="s">
        <v>59</v>
      </c>
      <c r="AC29" s="25" t="s">
        <v>59</v>
      </c>
      <c r="AD29" s="25" t="s">
        <v>59</v>
      </c>
      <c r="AE29" s="25" t="s">
        <v>59</v>
      </c>
      <c r="AF29" s="27">
        <v>0</v>
      </c>
      <c r="AG29" s="25" t="s">
        <v>59</v>
      </c>
      <c r="AH29" s="25" t="s">
        <v>59</v>
      </c>
    </row>
    <row r="30" spans="1:34" s="12" customFormat="1" ht="24" customHeight="1">
      <c r="A30" s="38" t="s">
        <v>66</v>
      </c>
      <c r="B30" s="45" t="s">
        <v>67</v>
      </c>
      <c r="C30" s="28" t="s">
        <v>59</v>
      </c>
      <c r="D30" s="22" t="s">
        <v>59</v>
      </c>
      <c r="E30" s="22" t="s">
        <v>59</v>
      </c>
      <c r="F30" s="22" t="s">
        <v>59</v>
      </c>
      <c r="G30" s="42">
        <f>G31</f>
        <v>0.6</v>
      </c>
      <c r="H30" s="22" t="s">
        <v>59</v>
      </c>
      <c r="I30" s="22" t="s">
        <v>59</v>
      </c>
      <c r="J30" s="23" t="s">
        <v>59</v>
      </c>
      <c r="K30" s="22" t="s">
        <v>59</v>
      </c>
      <c r="L30" s="42">
        <f>L31</f>
        <v>0</v>
      </c>
      <c r="M30" s="22" t="s">
        <v>59</v>
      </c>
      <c r="N30" s="22" t="s">
        <v>59</v>
      </c>
      <c r="O30" s="22" t="s">
        <v>59</v>
      </c>
      <c r="P30" s="22" t="s">
        <v>59</v>
      </c>
      <c r="Q30" s="22" t="s">
        <v>59</v>
      </c>
      <c r="R30" s="22" t="s">
        <v>59</v>
      </c>
      <c r="S30" s="22" t="s">
        <v>59</v>
      </c>
      <c r="T30" s="22" t="s">
        <v>59</v>
      </c>
      <c r="U30" s="22" t="s">
        <v>59</v>
      </c>
      <c r="V30" s="22" t="s">
        <v>59</v>
      </c>
      <c r="W30" s="22" t="s">
        <v>59</v>
      </c>
      <c r="X30" s="22" t="s">
        <v>59</v>
      </c>
      <c r="Y30" s="22" t="s">
        <v>59</v>
      </c>
      <c r="Z30" s="22" t="s">
        <v>59</v>
      </c>
      <c r="AA30" s="22" t="s">
        <v>59</v>
      </c>
      <c r="AB30" s="22" t="s">
        <v>59</v>
      </c>
      <c r="AC30" s="22" t="s">
        <v>59</v>
      </c>
      <c r="AD30" s="22" t="s">
        <v>59</v>
      </c>
      <c r="AE30" s="22" t="s">
        <v>59</v>
      </c>
      <c r="AF30" s="42">
        <f>AF31</f>
        <v>0</v>
      </c>
      <c r="AG30" s="22" t="s">
        <v>59</v>
      </c>
      <c r="AH30" s="22" t="s">
        <v>59</v>
      </c>
    </row>
    <row r="31" spans="1:34" ht="36" customHeight="1">
      <c r="A31" s="24" t="s">
        <v>82</v>
      </c>
      <c r="B31" s="39" t="s">
        <v>83</v>
      </c>
      <c r="C31" s="24" t="s">
        <v>59</v>
      </c>
      <c r="D31" s="25" t="s">
        <v>59</v>
      </c>
      <c r="E31" s="25" t="s">
        <v>59</v>
      </c>
      <c r="F31" s="25" t="s">
        <v>59</v>
      </c>
      <c r="G31" s="31">
        <v>0.6</v>
      </c>
      <c r="H31" s="25" t="s">
        <v>59</v>
      </c>
      <c r="I31" s="25" t="s">
        <v>59</v>
      </c>
      <c r="J31" s="27" t="s">
        <v>59</v>
      </c>
      <c r="K31" s="25" t="s">
        <v>59</v>
      </c>
      <c r="L31" s="31">
        <v>0</v>
      </c>
      <c r="M31" s="25" t="s">
        <v>59</v>
      </c>
      <c r="N31" s="25" t="s">
        <v>59</v>
      </c>
      <c r="O31" s="25" t="s">
        <v>59</v>
      </c>
      <c r="P31" s="25" t="s">
        <v>59</v>
      </c>
      <c r="Q31" s="25" t="s">
        <v>59</v>
      </c>
      <c r="R31" s="25" t="s">
        <v>59</v>
      </c>
      <c r="S31" s="25" t="s">
        <v>59</v>
      </c>
      <c r="T31" s="25" t="s">
        <v>59</v>
      </c>
      <c r="U31" s="25" t="s">
        <v>59</v>
      </c>
      <c r="V31" s="25" t="s">
        <v>59</v>
      </c>
      <c r="W31" s="25" t="s">
        <v>59</v>
      </c>
      <c r="X31" s="25" t="s">
        <v>59</v>
      </c>
      <c r="Y31" s="25" t="s">
        <v>59</v>
      </c>
      <c r="Z31" s="25" t="s">
        <v>59</v>
      </c>
      <c r="AA31" s="25" t="s">
        <v>59</v>
      </c>
      <c r="AB31" s="25" t="s">
        <v>59</v>
      </c>
      <c r="AC31" s="25" t="s">
        <v>59</v>
      </c>
      <c r="AD31" s="25" t="s">
        <v>59</v>
      </c>
      <c r="AE31" s="25" t="s">
        <v>59</v>
      </c>
      <c r="AF31" s="31">
        <v>0</v>
      </c>
      <c r="AG31" s="25" t="s">
        <v>59</v>
      </c>
      <c r="AH31" s="25" t="s">
        <v>59</v>
      </c>
    </row>
    <row r="32" spans="1:34" s="12" customFormat="1" ht="36" customHeight="1">
      <c r="A32" s="67" t="s">
        <v>84</v>
      </c>
      <c r="B32" s="68" t="s">
        <v>88</v>
      </c>
      <c r="C32" s="30" t="s">
        <v>59</v>
      </c>
      <c r="D32" s="30" t="s">
        <v>59</v>
      </c>
      <c r="E32" s="22">
        <f>E33+E34</f>
        <v>1.76</v>
      </c>
      <c r="F32" s="30" t="s">
        <v>59</v>
      </c>
      <c r="G32" s="30" t="s">
        <v>59</v>
      </c>
      <c r="H32" s="30" t="s">
        <v>59</v>
      </c>
      <c r="I32" s="30" t="s">
        <v>59</v>
      </c>
      <c r="J32" s="21">
        <f>J33+J34</f>
        <v>0</v>
      </c>
      <c r="K32" s="30" t="s">
        <v>59</v>
      </c>
      <c r="L32" s="30" t="s">
        <v>59</v>
      </c>
      <c r="M32" s="30" t="s">
        <v>59</v>
      </c>
      <c r="N32" s="30" t="s">
        <v>59</v>
      </c>
      <c r="O32" s="30" t="s">
        <v>59</v>
      </c>
      <c r="P32" s="30" t="s">
        <v>59</v>
      </c>
      <c r="Q32" s="30" t="s">
        <v>59</v>
      </c>
      <c r="R32" s="30" t="s">
        <v>59</v>
      </c>
      <c r="S32" s="30" t="s">
        <v>59</v>
      </c>
      <c r="T32" s="30" t="s">
        <v>59</v>
      </c>
      <c r="U32" s="30" t="s">
        <v>59</v>
      </c>
      <c r="V32" s="30" t="s">
        <v>59</v>
      </c>
      <c r="W32" s="30" t="s">
        <v>59</v>
      </c>
      <c r="X32" s="30" t="s">
        <v>59</v>
      </c>
      <c r="Y32" s="30" t="s">
        <v>59</v>
      </c>
      <c r="Z32" s="30" t="s">
        <v>59</v>
      </c>
      <c r="AA32" s="30" t="s">
        <v>59</v>
      </c>
      <c r="AB32" s="30" t="s">
        <v>59</v>
      </c>
      <c r="AC32" s="30" t="s">
        <v>59</v>
      </c>
      <c r="AD32" s="21">
        <f>AD33+AD34</f>
        <v>0</v>
      </c>
      <c r="AE32" s="30" t="s">
        <v>59</v>
      </c>
      <c r="AF32" s="30" t="s">
        <v>59</v>
      </c>
      <c r="AG32" s="30" t="s">
        <v>59</v>
      </c>
      <c r="AH32" s="30" t="s">
        <v>59</v>
      </c>
    </row>
    <row r="33" spans="1:34" ht="36" customHeight="1">
      <c r="A33" s="69" t="s">
        <v>22</v>
      </c>
      <c r="B33" s="70" t="s">
        <v>89</v>
      </c>
      <c r="C33" s="71" t="s">
        <v>59</v>
      </c>
      <c r="D33" s="71" t="s">
        <v>59</v>
      </c>
      <c r="E33" s="25">
        <f>0.63*2</f>
        <v>1.26</v>
      </c>
      <c r="F33" s="71" t="s">
        <v>59</v>
      </c>
      <c r="G33" s="71" t="s">
        <v>59</v>
      </c>
      <c r="H33" s="71" t="s">
        <v>59</v>
      </c>
      <c r="I33" s="71" t="s">
        <v>59</v>
      </c>
      <c r="J33" s="26">
        <f>AD33</f>
        <v>0</v>
      </c>
      <c r="K33" s="71" t="s">
        <v>59</v>
      </c>
      <c r="L33" s="71" t="s">
        <v>59</v>
      </c>
      <c r="M33" s="71" t="s">
        <v>59</v>
      </c>
      <c r="N33" s="71" t="s">
        <v>59</v>
      </c>
      <c r="O33" s="71" t="s">
        <v>59</v>
      </c>
      <c r="P33" s="71" t="s">
        <v>59</v>
      </c>
      <c r="Q33" s="71" t="s">
        <v>59</v>
      </c>
      <c r="R33" s="71" t="s">
        <v>59</v>
      </c>
      <c r="S33" s="71" t="s">
        <v>59</v>
      </c>
      <c r="T33" s="71" t="s">
        <v>59</v>
      </c>
      <c r="U33" s="71" t="s">
        <v>59</v>
      </c>
      <c r="V33" s="71" t="s">
        <v>59</v>
      </c>
      <c r="W33" s="71" t="s">
        <v>59</v>
      </c>
      <c r="X33" s="71" t="s">
        <v>59</v>
      </c>
      <c r="Y33" s="71" t="s">
        <v>59</v>
      </c>
      <c r="Z33" s="71" t="s">
        <v>59</v>
      </c>
      <c r="AA33" s="71" t="s">
        <v>59</v>
      </c>
      <c r="AB33" s="71" t="s">
        <v>59</v>
      </c>
      <c r="AC33" s="71" t="s">
        <v>59</v>
      </c>
      <c r="AD33" s="26">
        <v>0</v>
      </c>
      <c r="AE33" s="71" t="s">
        <v>59</v>
      </c>
      <c r="AF33" s="71" t="s">
        <v>59</v>
      </c>
      <c r="AG33" s="71" t="s">
        <v>59</v>
      </c>
      <c r="AH33" s="71" t="s">
        <v>59</v>
      </c>
    </row>
    <row r="34" spans="1:34" ht="36" customHeight="1">
      <c r="A34" s="69" t="s">
        <v>23</v>
      </c>
      <c r="B34" s="70" t="s">
        <v>90</v>
      </c>
      <c r="C34" s="71" t="s">
        <v>59</v>
      </c>
      <c r="D34" s="71" t="s">
        <v>59</v>
      </c>
      <c r="E34" s="25">
        <f>0.25*2</f>
        <v>0.5</v>
      </c>
      <c r="F34" s="71" t="s">
        <v>59</v>
      </c>
      <c r="G34" s="71" t="s">
        <v>59</v>
      </c>
      <c r="H34" s="71" t="s">
        <v>59</v>
      </c>
      <c r="I34" s="71" t="s">
        <v>59</v>
      </c>
      <c r="J34" s="26">
        <f>AD34</f>
        <v>0</v>
      </c>
      <c r="K34" s="71" t="s">
        <v>59</v>
      </c>
      <c r="L34" s="71" t="s">
        <v>59</v>
      </c>
      <c r="M34" s="71" t="s">
        <v>59</v>
      </c>
      <c r="N34" s="71" t="s">
        <v>59</v>
      </c>
      <c r="O34" s="71" t="s">
        <v>59</v>
      </c>
      <c r="P34" s="71" t="s">
        <v>59</v>
      </c>
      <c r="Q34" s="71" t="s">
        <v>59</v>
      </c>
      <c r="R34" s="71" t="s">
        <v>59</v>
      </c>
      <c r="S34" s="71" t="s">
        <v>59</v>
      </c>
      <c r="T34" s="71" t="s">
        <v>59</v>
      </c>
      <c r="U34" s="71" t="s">
        <v>59</v>
      </c>
      <c r="V34" s="71" t="s">
        <v>59</v>
      </c>
      <c r="W34" s="71" t="s">
        <v>59</v>
      </c>
      <c r="X34" s="71" t="s">
        <v>59</v>
      </c>
      <c r="Y34" s="71" t="s">
        <v>59</v>
      </c>
      <c r="Z34" s="71" t="s">
        <v>59</v>
      </c>
      <c r="AA34" s="71" t="s">
        <v>59</v>
      </c>
      <c r="AB34" s="71" t="s">
        <v>59</v>
      </c>
      <c r="AC34" s="71" t="s">
        <v>59</v>
      </c>
      <c r="AD34" s="26">
        <v>0</v>
      </c>
      <c r="AE34" s="71" t="s">
        <v>59</v>
      </c>
      <c r="AF34" s="71" t="s">
        <v>59</v>
      </c>
      <c r="AG34" s="71" t="s">
        <v>59</v>
      </c>
      <c r="AH34" s="71" t="s">
        <v>59</v>
      </c>
    </row>
    <row r="35" spans="1:34" s="12" customFormat="1" ht="36" customHeight="1">
      <c r="A35" s="32" t="s">
        <v>91</v>
      </c>
      <c r="B35" s="72" t="s">
        <v>85</v>
      </c>
      <c r="C35" s="30" t="s">
        <v>59</v>
      </c>
      <c r="D35" s="30" t="s">
        <v>59</v>
      </c>
      <c r="E35" s="22" t="s">
        <v>59</v>
      </c>
      <c r="F35" s="22" t="s">
        <v>59</v>
      </c>
      <c r="G35" s="42" t="s">
        <v>59</v>
      </c>
      <c r="H35" s="22" t="s">
        <v>59</v>
      </c>
      <c r="I35" s="22">
        <f>I36</f>
        <v>1</v>
      </c>
      <c r="J35" s="23" t="s">
        <v>59</v>
      </c>
      <c r="K35" s="22" t="s">
        <v>59</v>
      </c>
      <c r="L35" s="42" t="s">
        <v>59</v>
      </c>
      <c r="M35" s="22" t="s">
        <v>59</v>
      </c>
      <c r="N35" s="22">
        <f>N36</f>
        <v>0</v>
      </c>
      <c r="O35" s="22" t="s">
        <v>59</v>
      </c>
      <c r="P35" s="22" t="s">
        <v>59</v>
      </c>
      <c r="Q35" s="22" t="s">
        <v>59</v>
      </c>
      <c r="R35" s="22" t="s">
        <v>59</v>
      </c>
      <c r="S35" s="22" t="s">
        <v>59</v>
      </c>
      <c r="T35" s="22" t="s">
        <v>59</v>
      </c>
      <c r="U35" s="22" t="s">
        <v>59</v>
      </c>
      <c r="V35" s="22" t="s">
        <v>59</v>
      </c>
      <c r="W35" s="22" t="s">
        <v>59</v>
      </c>
      <c r="X35" s="22" t="s">
        <v>59</v>
      </c>
      <c r="Y35" s="22" t="s">
        <v>59</v>
      </c>
      <c r="Z35" s="22" t="s">
        <v>59</v>
      </c>
      <c r="AA35" s="22" t="s">
        <v>59</v>
      </c>
      <c r="AB35" s="22" t="s">
        <v>59</v>
      </c>
      <c r="AC35" s="22" t="s">
        <v>59</v>
      </c>
      <c r="AD35" s="22" t="s">
        <v>59</v>
      </c>
      <c r="AE35" s="22" t="s">
        <v>59</v>
      </c>
      <c r="AF35" s="42" t="s">
        <v>59</v>
      </c>
      <c r="AG35" s="22" t="s">
        <v>59</v>
      </c>
      <c r="AH35" s="22">
        <f>AH36</f>
        <v>0</v>
      </c>
    </row>
    <row r="36" spans="1:34" ht="30.75" customHeight="1">
      <c r="A36" s="40" t="s">
        <v>26</v>
      </c>
      <c r="B36" s="41" t="s">
        <v>92</v>
      </c>
      <c r="C36" s="71" t="s">
        <v>59</v>
      </c>
      <c r="D36" s="25" t="s">
        <v>59</v>
      </c>
      <c r="E36" s="25" t="s">
        <v>59</v>
      </c>
      <c r="F36" s="25" t="s">
        <v>59</v>
      </c>
      <c r="G36" s="31" t="s">
        <v>59</v>
      </c>
      <c r="H36" s="25" t="s">
        <v>59</v>
      </c>
      <c r="I36" s="25">
        <v>1</v>
      </c>
      <c r="J36" s="27" t="s">
        <v>59</v>
      </c>
      <c r="K36" s="25" t="s">
        <v>59</v>
      </c>
      <c r="L36" s="31" t="s">
        <v>59</v>
      </c>
      <c r="M36" s="25" t="s">
        <v>59</v>
      </c>
      <c r="N36" s="25">
        <v>0</v>
      </c>
      <c r="O36" s="25" t="s">
        <v>59</v>
      </c>
      <c r="P36" s="25" t="s">
        <v>59</v>
      </c>
      <c r="Q36" s="25" t="s">
        <v>59</v>
      </c>
      <c r="R36" s="25" t="s">
        <v>59</v>
      </c>
      <c r="S36" s="25" t="s">
        <v>59</v>
      </c>
      <c r="T36" s="25" t="s">
        <v>59</v>
      </c>
      <c r="U36" s="25" t="s">
        <v>59</v>
      </c>
      <c r="V36" s="25" t="s">
        <v>59</v>
      </c>
      <c r="W36" s="25" t="s">
        <v>59</v>
      </c>
      <c r="X36" s="25" t="s">
        <v>59</v>
      </c>
      <c r="Y36" s="25" t="s">
        <v>59</v>
      </c>
      <c r="Z36" s="25" t="s">
        <v>59</v>
      </c>
      <c r="AA36" s="25" t="s">
        <v>59</v>
      </c>
      <c r="AB36" s="25" t="s">
        <v>59</v>
      </c>
      <c r="AC36" s="25" t="s">
        <v>59</v>
      </c>
      <c r="AD36" s="25" t="s">
        <v>59</v>
      </c>
      <c r="AE36" s="25" t="s">
        <v>59</v>
      </c>
      <c r="AF36" s="31" t="s">
        <v>59</v>
      </c>
      <c r="AG36" s="25" t="s">
        <v>59</v>
      </c>
      <c r="AH36" s="25">
        <v>0</v>
      </c>
    </row>
    <row r="39" spans="1:29" ht="15">
      <c r="A39" s="63" t="s">
        <v>70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</row>
  </sheetData>
  <sheetProtection/>
  <mergeCells count="22">
    <mergeCell ref="B14:B17"/>
    <mergeCell ref="D14:D17"/>
    <mergeCell ref="AD16:AH16"/>
    <mergeCell ref="Y16:AC16"/>
    <mergeCell ref="A3:AH3"/>
    <mergeCell ref="A14:A17"/>
    <mergeCell ref="K7:X7"/>
    <mergeCell ref="A39:AC39"/>
    <mergeCell ref="C14:C17"/>
    <mergeCell ref="J15:AH15"/>
    <mergeCell ref="O9:P9"/>
    <mergeCell ref="M11:AB11"/>
    <mergeCell ref="E14:AH14"/>
    <mergeCell ref="E15:I15"/>
    <mergeCell ref="AD2:AH2"/>
    <mergeCell ref="K6:X6"/>
    <mergeCell ref="O16:S16"/>
    <mergeCell ref="T16:X16"/>
    <mergeCell ref="I4:Q4"/>
    <mergeCell ref="M12:AB12"/>
    <mergeCell ref="J16:N16"/>
    <mergeCell ref="E16:I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pts18</cp:lastModifiedBy>
  <cp:lastPrinted>2018-07-17T12:00:00Z</cp:lastPrinted>
  <dcterms:created xsi:type="dcterms:W3CDTF">2011-01-11T10:25:48Z</dcterms:created>
  <dcterms:modified xsi:type="dcterms:W3CDTF">2019-04-24T23:48:44Z</dcterms:modified>
  <cp:category/>
  <cp:version/>
  <cp:contentType/>
  <cp:contentStatus/>
</cp:coreProperties>
</file>