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40" windowWidth="23256" windowHeight="11568" tabRatio="751" activeTab="5"/>
  </bookViews>
  <sheets>
    <sheet name="1" sheetId="55" r:id="rId1"/>
    <sheet name="2" sheetId="54" r:id="rId2"/>
    <sheet name="3" sheetId="53" r:id="rId3"/>
    <sheet name="4" sheetId="52" r:id="rId4"/>
    <sheet name="5" sheetId="51" r:id="rId5"/>
    <sheet name="6" sheetId="50" r:id="rId6"/>
    <sheet name="7" sheetId="49" r:id="rId7"/>
    <sheet name="8" sheetId="48" r:id="rId8"/>
    <sheet name="9" sheetId="47" r:id="rId9"/>
    <sheet name="10" sheetId="46" r:id="rId10"/>
    <sheet name="11" sheetId="45" r:id="rId11"/>
    <sheet name="12" sheetId="1" r:id="rId12"/>
    <sheet name="Пр №9 о заявках" sheetId="12" r:id="rId13"/>
    <sheet name="Пр №8 о договорах" sheetId="13" r:id="rId14"/>
    <sheet name="ян" sheetId="29" r:id="rId15"/>
    <sheet name="фев" sheetId="30" r:id="rId16"/>
    <sheet name="март" sheetId="31" r:id="rId17"/>
    <sheet name="ап" sheetId="32" r:id="rId18"/>
    <sheet name="май" sheetId="33" r:id="rId19"/>
    <sheet name="июн" sheetId="34" r:id="rId20"/>
    <sheet name="июл" sheetId="35" r:id="rId21"/>
    <sheet name="авг" sheetId="36" r:id="rId22"/>
    <sheet name="сен" sheetId="37" r:id="rId23"/>
    <sheet name="ок" sheetId="38" r:id="rId24"/>
    <sheet name="ноя" sheetId="39" r:id="rId25"/>
    <sheet name="дек" sheetId="40" r:id="rId26"/>
  </sheets>
  <calcPr calcId="145621"/>
</workbook>
</file>

<file path=xl/calcChain.xml><?xml version="1.0" encoding="utf-8"?>
<calcChain xmlns="http://schemas.openxmlformats.org/spreadsheetml/2006/main">
  <c r="F15" i="50" l="1"/>
  <c r="H12" i="13" l="1"/>
  <c r="H13" i="13"/>
  <c r="H14" i="13"/>
  <c r="H15" i="13"/>
  <c r="H16" i="13"/>
  <c r="I16" i="13" l="1"/>
  <c r="I15" i="13"/>
  <c r="I14" i="13"/>
  <c r="I13" i="13"/>
  <c r="I12" i="13"/>
  <c r="I11" i="13"/>
  <c r="I10" i="13"/>
  <c r="I9" i="13"/>
  <c r="H11" i="13"/>
  <c r="H10" i="13"/>
  <c r="H9" i="13"/>
  <c r="F16" i="13"/>
  <c r="F15" i="13"/>
  <c r="F14" i="13"/>
  <c r="F13" i="13"/>
  <c r="F12" i="13"/>
  <c r="F11" i="13"/>
  <c r="F10" i="13"/>
  <c r="F9" i="13"/>
  <c r="E16" i="13"/>
  <c r="E15" i="13"/>
  <c r="E14" i="13"/>
  <c r="E13" i="13"/>
  <c r="E12" i="13"/>
  <c r="E11" i="13"/>
  <c r="E10" i="13"/>
  <c r="E9" i="13"/>
  <c r="C16" i="13"/>
  <c r="C15" i="13"/>
  <c r="C14" i="13"/>
  <c r="C13" i="13"/>
  <c r="C12" i="13"/>
  <c r="C11" i="13"/>
  <c r="C10" i="13"/>
  <c r="C9" i="13"/>
  <c r="B16" i="13"/>
  <c r="B15" i="13"/>
  <c r="B14" i="13"/>
  <c r="B13" i="13"/>
  <c r="B12" i="13"/>
  <c r="B11" i="13"/>
  <c r="B10" i="13"/>
  <c r="B9" i="13"/>
  <c r="J15" i="1"/>
  <c r="I15" i="1"/>
  <c r="H15" i="1"/>
  <c r="G15" i="1"/>
  <c r="F15" i="1"/>
  <c r="E15" i="1"/>
  <c r="D15" i="1"/>
  <c r="C15" i="1"/>
  <c r="B15" i="1"/>
  <c r="J15" i="45"/>
  <c r="I15" i="45"/>
  <c r="H15" i="45"/>
  <c r="G15" i="45"/>
  <c r="F15" i="45"/>
  <c r="E15" i="45"/>
  <c r="D15" i="45"/>
  <c r="C15" i="45"/>
  <c r="B15" i="45"/>
  <c r="J15" i="46"/>
  <c r="I15" i="46"/>
  <c r="H15" i="46"/>
  <c r="G15" i="46"/>
  <c r="F15" i="46"/>
  <c r="E15" i="46"/>
  <c r="D15" i="46"/>
  <c r="C15" i="46"/>
  <c r="B15" i="46"/>
  <c r="J15" i="47"/>
  <c r="I15" i="47"/>
  <c r="H15" i="47"/>
  <c r="G15" i="47"/>
  <c r="F15" i="47"/>
  <c r="E15" i="47"/>
  <c r="D15" i="47"/>
  <c r="C15" i="47"/>
  <c r="B15" i="47"/>
  <c r="J15" i="48"/>
  <c r="I15" i="48"/>
  <c r="H15" i="48"/>
  <c r="G15" i="48"/>
  <c r="F15" i="48"/>
  <c r="E15" i="48"/>
  <c r="D15" i="48"/>
  <c r="C15" i="48"/>
  <c r="B15" i="48"/>
  <c r="J15" i="49"/>
  <c r="I15" i="49"/>
  <c r="H15" i="49"/>
  <c r="G15" i="49"/>
  <c r="F15" i="49"/>
  <c r="E15" i="49"/>
  <c r="D15" i="49"/>
  <c r="C15" i="49"/>
  <c r="B15" i="49"/>
  <c r="J15" i="50"/>
  <c r="I15" i="50"/>
  <c r="H15" i="50"/>
  <c r="G15" i="50"/>
  <c r="E15" i="50"/>
  <c r="D15" i="50"/>
  <c r="C15" i="50"/>
  <c r="B15" i="50"/>
  <c r="J15" i="51"/>
  <c r="I15" i="51"/>
  <c r="H15" i="51"/>
  <c r="G15" i="51"/>
  <c r="F15" i="51"/>
  <c r="E15" i="51"/>
  <c r="D15" i="51"/>
  <c r="C15" i="51"/>
  <c r="B15" i="51"/>
  <c r="F16" i="12" l="1"/>
  <c r="F15" i="12"/>
  <c r="F14" i="12"/>
  <c r="F13" i="12"/>
  <c r="F12" i="12"/>
  <c r="F11" i="12"/>
  <c r="F10" i="12"/>
  <c r="F9" i="12"/>
  <c r="E16" i="12"/>
  <c r="E15" i="12"/>
  <c r="E14" i="12"/>
  <c r="E13" i="12"/>
  <c r="E12" i="12"/>
  <c r="E11" i="12"/>
  <c r="E10" i="12"/>
  <c r="E9" i="12"/>
  <c r="C16" i="12"/>
  <c r="C15" i="12"/>
  <c r="C14" i="12"/>
  <c r="C13" i="12"/>
  <c r="C12" i="12"/>
  <c r="C11" i="12"/>
  <c r="C10" i="12"/>
  <c r="C9" i="12"/>
  <c r="B16" i="12"/>
  <c r="B15" i="12"/>
  <c r="B14" i="12"/>
  <c r="B13" i="12"/>
  <c r="B12" i="12"/>
  <c r="B11" i="12"/>
  <c r="B10" i="12"/>
  <c r="B9" i="12"/>
  <c r="J15" i="52"/>
  <c r="I15" i="52"/>
  <c r="H15" i="52"/>
  <c r="G15" i="52"/>
  <c r="F15" i="52"/>
  <c r="E15" i="52"/>
  <c r="D15" i="52"/>
  <c r="C15" i="52"/>
  <c r="B15" i="52"/>
  <c r="J15" i="53"/>
  <c r="I15" i="53"/>
  <c r="H15" i="53"/>
  <c r="G15" i="53"/>
  <c r="F15" i="53"/>
  <c r="E15" i="53"/>
  <c r="D15" i="53"/>
  <c r="C15" i="53"/>
  <c r="B15" i="53"/>
  <c r="J15" i="54"/>
  <c r="I15" i="54"/>
  <c r="H15" i="54"/>
  <c r="G15" i="54"/>
  <c r="F15" i="54"/>
  <c r="E15" i="54"/>
  <c r="D15" i="54"/>
  <c r="C15" i="54"/>
  <c r="B15" i="54"/>
  <c r="G15" i="55"/>
  <c r="J15" i="55"/>
  <c r="I15" i="55"/>
  <c r="H15" i="55"/>
  <c r="F15" i="55"/>
  <c r="E15" i="55"/>
  <c r="D15" i="55"/>
  <c r="C15" i="55"/>
  <c r="B15" i="55"/>
</calcChain>
</file>

<file path=xl/sharedStrings.xml><?xml version="1.0" encoding="utf-8"?>
<sst xmlns="http://schemas.openxmlformats.org/spreadsheetml/2006/main" count="674" uniqueCount="60">
  <si>
    <t>Категория заявителей</t>
  </si>
  <si>
    <t xml:space="preserve">    Количество фактически присоединенной мощности к объектам электросетевого хозяйства</t>
  </si>
  <si>
    <t>кол-во подключений, единиц</t>
  </si>
  <si>
    <t>1. до 15кВт- всего</t>
  </si>
  <si>
    <t>2. от 15до 150кВт всего</t>
  </si>
  <si>
    <t>3. от 150 до 670кВт всего</t>
  </si>
  <si>
    <t>в том числе по индивидуальному проекту</t>
  </si>
  <si>
    <t>4. от 670 и выше  всего</t>
  </si>
  <si>
    <t>в том числе льготная*</t>
  </si>
  <si>
    <t xml:space="preserve">в том числе льготная** 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</si>
  <si>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</si>
  <si>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</si>
  <si>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0,4кВ</t>
  </si>
  <si>
    <t>1-20кВ</t>
  </si>
  <si>
    <t>35кВ и выше</t>
  </si>
  <si>
    <t>Максимальная мощность (кВт)</t>
  </si>
  <si>
    <t>И Н Ф О Р М А Ц И Я</t>
  </si>
  <si>
    <t>Приложение № 9</t>
  </si>
  <si>
    <t>к стандартам раскрытия информации субъектами оптового и розничных рынков электрической энергии</t>
  </si>
  <si>
    <t>Приложение № 8</t>
  </si>
  <si>
    <t>Количество договоров (штук)</t>
  </si>
  <si>
    <t>общий объем присоединенной (максимальной) мощности, кВт</t>
  </si>
  <si>
    <t>об осуществлении технологического присоединения по договорам, заключенным  за  2017 года</t>
  </si>
  <si>
    <t>* Заявители, оплачивающие технологическое присоединение своих энергопринимающих устройств в размере не более 550 руб.</t>
  </si>
  <si>
    <t>Стоимость договоров  без НДС   (тыс.руб.)</t>
  </si>
  <si>
    <t>о поданных заявках на технологическое присоединение за 2017 год</t>
  </si>
  <si>
    <t>Итоги</t>
  </si>
  <si>
    <t>Заявки, поданные потребителями  для технологического присоединения  (штук)</t>
  </si>
  <si>
    <t>Аннулированные заявки  (штук)</t>
  </si>
  <si>
    <t>Максимальная мощность  (кВт)</t>
  </si>
  <si>
    <t>0,4 кВ</t>
  </si>
  <si>
    <t>1-20 кВ</t>
  </si>
  <si>
    <t>35 кВ и выше</t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</si>
  <si>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>апрель</t>
    </r>
    <r>
      <rPr>
        <sz val="12"/>
        <color theme="1"/>
        <rFont val="Times New Roman"/>
        <family val="1"/>
        <charset val="204"/>
      </rPr>
      <t xml:space="preserve"> 2017 года</t>
    </r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</si>
  <si>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>март</t>
    </r>
    <r>
      <rPr>
        <sz val="12"/>
        <color theme="1"/>
        <rFont val="Times New Roman"/>
        <family val="1"/>
        <charset val="204"/>
      </rPr>
      <t xml:space="preserve"> 2017 года</t>
    </r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</si>
  <si>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>январь</t>
    </r>
    <r>
      <rPr>
        <sz val="12"/>
        <color theme="1"/>
        <rFont val="Times New Roman"/>
        <family val="1"/>
        <charset val="204"/>
      </rPr>
      <t xml:space="preserve"> 2017 года</t>
    </r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</si>
  <si>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>февраль</t>
    </r>
    <r>
      <rPr>
        <sz val="12"/>
        <color theme="1"/>
        <rFont val="Times New Roman"/>
        <family val="1"/>
        <charset val="204"/>
      </rPr>
      <t xml:space="preserve"> 2017 года</t>
    </r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</si>
  <si>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>май</t>
    </r>
    <r>
      <rPr>
        <sz val="12"/>
        <color theme="1"/>
        <rFont val="Times New Roman"/>
        <family val="1"/>
        <charset val="204"/>
      </rPr>
      <t xml:space="preserve"> 2017 года</t>
    </r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</si>
  <si>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 xml:space="preserve">июнь </t>
    </r>
    <r>
      <rPr>
        <sz val="12"/>
        <color theme="1"/>
        <rFont val="Times New Roman"/>
        <family val="1"/>
        <charset val="204"/>
      </rPr>
      <t>2017 года</t>
    </r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</si>
  <si>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>июль</t>
    </r>
    <r>
      <rPr>
        <sz val="12"/>
        <color theme="1"/>
        <rFont val="Times New Roman"/>
        <family val="1"/>
        <charset val="204"/>
      </rPr>
      <t xml:space="preserve"> 2017 года</t>
    </r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</si>
  <si>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>август</t>
    </r>
    <r>
      <rPr>
        <sz val="12"/>
        <color theme="1"/>
        <rFont val="Times New Roman"/>
        <family val="1"/>
        <charset val="204"/>
      </rPr>
      <t xml:space="preserve"> 2017 года</t>
    </r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</si>
  <si>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>сентябрь</t>
    </r>
    <r>
      <rPr>
        <sz val="12"/>
        <color theme="1"/>
        <rFont val="Times New Roman"/>
        <family val="1"/>
        <charset val="204"/>
      </rPr>
      <t xml:space="preserve"> 2017 г.</t>
    </r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</si>
  <si>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>октябрь</t>
    </r>
    <r>
      <rPr>
        <sz val="12"/>
        <color theme="1"/>
        <rFont val="Times New Roman"/>
        <family val="1"/>
        <charset val="204"/>
      </rPr>
      <t xml:space="preserve"> 2017 г.</t>
    </r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</si>
  <si>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>ноябрь</t>
    </r>
    <r>
      <rPr>
        <sz val="12"/>
        <color theme="1"/>
        <rFont val="Times New Roman"/>
        <family val="1"/>
        <charset val="204"/>
      </rPr>
      <t xml:space="preserve"> 2017 г.</t>
    </r>
  </si>
  <si>
    <r>
      <t xml:space="preserve"> Сведения о  регистрации и  ходе реализации заявок на технологическое присоединение к электрическим сетя МУП "Уссурийск-Электросеть" за </t>
    </r>
    <r>
      <rPr>
        <b/>
        <sz val="12"/>
        <color theme="1"/>
        <rFont val="Times New Roman"/>
        <family val="1"/>
        <charset val="204"/>
      </rPr>
      <t>декабрь</t>
    </r>
    <r>
      <rPr>
        <sz val="12"/>
        <color theme="1"/>
        <rFont val="Times New Roman"/>
        <family val="1"/>
        <charset val="204"/>
      </rPr>
      <t xml:space="preserve"> 2017 г.</t>
    </r>
  </si>
  <si>
    <t>3. от 150 до 670 кВт всего</t>
  </si>
  <si>
    <t>2. от 15до 150 кВт всего</t>
  </si>
  <si>
    <t>1. до 15 кВт- всего</t>
  </si>
  <si>
    <t>об осуществлении технологического присоединения по договорам, заключенным  за  Январь 2017</t>
  </si>
  <si>
    <t>об осуществлении технологического присоединения по договорам, заключенным  за  Февраль 2017</t>
  </si>
  <si>
    <t>об осуществлении технологического присоединения по договорам, заключенным  за  Март 2017</t>
  </si>
  <si>
    <t>об осуществлении технологического присоединения по договорам, заключенным  за  Апрель 2017</t>
  </si>
  <si>
    <t>об осуществлении технологического присоединения по договорам, заключенным  за  Май 2017</t>
  </si>
  <si>
    <t>об осуществлении технологического присоединения по договорам, заключенным  за  Июнь  2017</t>
  </si>
  <si>
    <t>об осуществлении технологического присоединения по договорам, заключенным  за  Июль 2017</t>
  </si>
  <si>
    <t>об осуществлении технологического присоединения по договорам, заключенным  за  Август 2017</t>
  </si>
  <si>
    <t>об осуществлении технологического присоединения по договорам, заключенным  за  Сентябрь 2017</t>
  </si>
  <si>
    <t>об осуществлении технологического присоединения по договорам, заключенным  за  Октябрь 2017</t>
  </si>
  <si>
    <t>об осуществлении технологического присоединения по договорам, заключенным  за  Ноябрь 2017</t>
  </si>
  <si>
    <t>об осуществлении технологического присоединения по договорам, заключенным  за  Декабрь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</si>
</sst>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6" fillId="0" borderId="0" xfId="0" applyFont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164" fontId="0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9" fillId="0" borderId="0" xfId="0" applyFont="1"/>
    <xf numFmtId="0" fontId="3" fillId="0" borderId="5" xfId="1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166" fontId="0" fillId="0" borderId="1" xfId="3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L11" sqref="L11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3" customWidth="1"/>
    <col min="6" max="6" width="12.44140625" customWidth="1"/>
    <col min="7" max="7" width="10.6640625" customWidth="1"/>
    <col min="8" max="8" width="13.88671875" customWidth="1"/>
    <col min="9" max="9" width="17.109375" customWidth="1"/>
    <col min="10" max="10" width="18" customWidth="1"/>
  </cols>
  <sheetData>
    <row r="1" spans="1:10" x14ac:dyDescent="0.3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3</v>
      </c>
      <c r="B7" s="8">
        <v>57</v>
      </c>
      <c r="C7" s="8">
        <v>0</v>
      </c>
      <c r="D7" s="8">
        <v>0</v>
      </c>
      <c r="E7" s="8">
        <v>769.2</v>
      </c>
      <c r="F7" s="8">
        <v>0</v>
      </c>
      <c r="G7" s="8">
        <v>0</v>
      </c>
      <c r="H7" s="8">
        <v>2</v>
      </c>
      <c r="I7" s="8">
        <v>32</v>
      </c>
      <c r="J7" s="8">
        <v>418</v>
      </c>
    </row>
    <row r="8" spans="1:10" s="3" customFormat="1" ht="24" customHeight="1" x14ac:dyDescent="0.3">
      <c r="A8" s="4" t="s">
        <v>8</v>
      </c>
      <c r="B8" s="8">
        <v>51</v>
      </c>
      <c r="C8" s="8">
        <v>0</v>
      </c>
      <c r="D8" s="8">
        <v>0</v>
      </c>
      <c r="E8" s="8">
        <v>723</v>
      </c>
      <c r="F8" s="8">
        <v>0</v>
      </c>
      <c r="G8" s="8">
        <v>0</v>
      </c>
      <c r="H8" s="8">
        <v>2</v>
      </c>
      <c r="I8" s="8">
        <v>32</v>
      </c>
      <c r="J8" s="8">
        <v>418</v>
      </c>
    </row>
    <row r="9" spans="1:10" s="3" customFormat="1" ht="24" customHeight="1" x14ac:dyDescent="0.3">
      <c r="A9" s="4" t="s">
        <v>4</v>
      </c>
      <c r="B9" s="8">
        <v>10</v>
      </c>
      <c r="C9" s="8">
        <v>1</v>
      </c>
      <c r="D9" s="8">
        <v>0</v>
      </c>
      <c r="E9" s="8">
        <v>539</v>
      </c>
      <c r="F9" s="8">
        <v>57</v>
      </c>
      <c r="G9" s="8">
        <v>0</v>
      </c>
      <c r="H9" s="8">
        <v>2</v>
      </c>
      <c r="I9" s="8">
        <v>2</v>
      </c>
      <c r="J9" s="8">
        <v>65</v>
      </c>
    </row>
    <row r="10" spans="1:10" s="3" customFormat="1" ht="24" customHeight="1" x14ac:dyDescent="0.3">
      <c r="A10" s="4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s="1" customFormat="1" ht="21.75" customHeight="1" x14ac:dyDescent="0.25">
      <c r="A11" s="4" t="s">
        <v>5</v>
      </c>
      <c r="B11" s="8">
        <v>1</v>
      </c>
      <c r="C11" s="8">
        <v>1</v>
      </c>
      <c r="D11" s="8">
        <v>0</v>
      </c>
      <c r="E11" s="8">
        <v>160</v>
      </c>
      <c r="F11" s="8">
        <v>400</v>
      </c>
      <c r="G11" s="8">
        <v>0</v>
      </c>
      <c r="H11" s="8">
        <v>0</v>
      </c>
      <c r="I11" s="8">
        <v>0</v>
      </c>
      <c r="J11" s="8">
        <v>0</v>
      </c>
    </row>
    <row r="12" spans="1:10" s="1" customFormat="1" ht="29.4" customHeight="1" x14ac:dyDescent="0.25">
      <c r="A12" s="5" t="s">
        <v>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/>
    </row>
    <row r="13" spans="1:10" s="1" customFormat="1" ht="21.75" customHeight="1" x14ac:dyDescent="0.25">
      <c r="A13" s="4" t="s">
        <v>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1" customFormat="1" ht="31.2" customHeight="1" thickBot="1" x14ac:dyDescent="0.3">
      <c r="A14" s="6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8"/>
    </row>
    <row r="15" spans="1:10" s="1" customFormat="1" ht="20.25" customHeight="1" thickBot="1" x14ac:dyDescent="0.3">
      <c r="A15" s="7" t="s">
        <v>26</v>
      </c>
      <c r="B15" s="9">
        <f>SUM(B7+B9+B11+B13)</f>
        <v>68</v>
      </c>
      <c r="C15" s="9">
        <f t="shared" ref="C15:J15" si="0">SUM(C7+C9+C11+C13)</f>
        <v>2</v>
      </c>
      <c r="D15" s="9">
        <f t="shared" si="0"/>
        <v>0</v>
      </c>
      <c r="E15" s="9">
        <f t="shared" si="0"/>
        <v>1468.2</v>
      </c>
      <c r="F15" s="9">
        <f t="shared" si="0"/>
        <v>457</v>
      </c>
      <c r="G15" s="9">
        <f t="shared" si="0"/>
        <v>0</v>
      </c>
      <c r="H15" s="9">
        <f t="shared" si="0"/>
        <v>4</v>
      </c>
      <c r="I15" s="9">
        <f t="shared" si="0"/>
        <v>34</v>
      </c>
      <c r="J15" s="9">
        <f t="shared" si="0"/>
        <v>483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A17:J17"/>
    <mergeCell ref="A1:J2"/>
    <mergeCell ref="A3:A6"/>
    <mergeCell ref="B3:D3"/>
    <mergeCell ref="E3:G3"/>
    <mergeCell ref="H3:H6"/>
    <mergeCell ref="I3:J3"/>
    <mergeCell ref="B4:B6"/>
    <mergeCell ref="C4:C6"/>
    <mergeCell ref="D4:D6"/>
    <mergeCell ref="F4:G4"/>
    <mergeCell ref="I4:I6"/>
    <mergeCell ref="J4:J6"/>
    <mergeCell ref="E5:E6"/>
    <mergeCell ref="F5:F6"/>
    <mergeCell ref="G5:G6"/>
  </mergeCells>
  <pageMargins left="0.11811023622047245" right="0.11811023622047245" top="0.74803149606299213" bottom="0.15748031496062992" header="0.31496062992125984" footer="0.31496062992125984"/>
  <pageSetup paperSize="9" scale="9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I13" sqref="I13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2.88671875" customWidth="1"/>
    <col min="6" max="6" width="12.33203125" customWidth="1"/>
    <col min="7" max="7" width="11.88671875" customWidth="1"/>
    <col min="8" max="8" width="12.5546875" customWidth="1"/>
    <col min="9" max="9" width="16.44140625" customWidth="1"/>
    <col min="10" max="10" width="18.33203125" customWidth="1"/>
  </cols>
  <sheetData>
    <row r="1" spans="1:10" x14ac:dyDescent="0.3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3</v>
      </c>
      <c r="B7" s="8"/>
      <c r="C7" s="8"/>
      <c r="D7" s="8">
        <v>0</v>
      </c>
      <c r="E7" s="8"/>
      <c r="F7" s="8"/>
      <c r="G7" s="8">
        <v>0</v>
      </c>
      <c r="H7" s="8"/>
      <c r="I7" s="8"/>
      <c r="J7" s="8"/>
    </row>
    <row r="8" spans="1:10" s="3" customFormat="1" ht="24" customHeight="1" x14ac:dyDescent="0.3">
      <c r="A8" s="4" t="s">
        <v>8</v>
      </c>
      <c r="B8" s="8"/>
      <c r="C8" s="8"/>
      <c r="D8" s="8">
        <v>0</v>
      </c>
      <c r="E8" s="8"/>
      <c r="F8" s="8"/>
      <c r="G8" s="8">
        <v>0</v>
      </c>
      <c r="H8" s="8"/>
      <c r="I8" s="8"/>
      <c r="J8" s="8"/>
    </row>
    <row r="9" spans="1:10" s="3" customFormat="1" ht="24" customHeight="1" x14ac:dyDescent="0.3">
      <c r="A9" s="4" t="s">
        <v>4</v>
      </c>
      <c r="B9" s="8"/>
      <c r="C9" s="8"/>
      <c r="D9" s="8">
        <v>0</v>
      </c>
      <c r="E9" s="8"/>
      <c r="F9" s="8"/>
      <c r="G9" s="8">
        <v>0</v>
      </c>
      <c r="H9" s="8"/>
      <c r="I9" s="8"/>
      <c r="J9" s="8"/>
    </row>
    <row r="10" spans="1:10" s="3" customFormat="1" ht="24" customHeight="1" x14ac:dyDescent="0.3">
      <c r="A10" s="4" t="s">
        <v>9</v>
      </c>
      <c r="B10" s="8"/>
      <c r="C10" s="8"/>
      <c r="D10" s="8">
        <v>0</v>
      </c>
      <c r="E10" s="8"/>
      <c r="F10" s="8"/>
      <c r="G10" s="8">
        <v>0</v>
      </c>
      <c r="H10" s="8"/>
      <c r="I10" s="8"/>
      <c r="J10" s="8"/>
    </row>
    <row r="11" spans="1:10" s="1" customFormat="1" ht="21.75" customHeight="1" x14ac:dyDescent="0.25">
      <c r="A11" s="4" t="s">
        <v>5</v>
      </c>
      <c r="B11" s="8"/>
      <c r="C11" s="8"/>
      <c r="D11" s="8">
        <v>0</v>
      </c>
      <c r="E11" s="8"/>
      <c r="F11" s="8"/>
      <c r="G11" s="8">
        <v>0</v>
      </c>
      <c r="H11" s="8"/>
      <c r="I11" s="8"/>
      <c r="J11" s="8"/>
    </row>
    <row r="12" spans="1:10" s="1" customFormat="1" ht="29.4" customHeight="1" x14ac:dyDescent="0.25">
      <c r="A12" s="5" t="s">
        <v>6</v>
      </c>
      <c r="B12" s="8"/>
      <c r="C12" s="8"/>
      <c r="D12" s="8">
        <v>0</v>
      </c>
      <c r="E12" s="8"/>
      <c r="F12" s="8"/>
      <c r="G12" s="8">
        <v>0</v>
      </c>
      <c r="H12" s="8"/>
      <c r="I12" s="8"/>
      <c r="J12" s="8"/>
    </row>
    <row r="13" spans="1:10" s="1" customFormat="1" ht="21.75" customHeight="1" x14ac:dyDescent="0.25">
      <c r="A13" s="4" t="s">
        <v>7</v>
      </c>
      <c r="B13" s="8"/>
      <c r="C13" s="8"/>
      <c r="D13" s="8">
        <v>0</v>
      </c>
      <c r="E13" s="8"/>
      <c r="F13" s="8"/>
      <c r="G13" s="8">
        <v>0</v>
      </c>
      <c r="H13" s="8"/>
      <c r="I13" s="8"/>
      <c r="J13" s="8"/>
    </row>
    <row r="14" spans="1:10" s="1" customFormat="1" ht="31.2" customHeight="1" thickBot="1" x14ac:dyDescent="0.3">
      <c r="A14" s="6" t="s">
        <v>6</v>
      </c>
      <c r="B14" s="8"/>
      <c r="C14" s="8"/>
      <c r="D14" s="8">
        <v>0</v>
      </c>
      <c r="E14" s="8"/>
      <c r="F14" s="8"/>
      <c r="G14" s="8">
        <v>0</v>
      </c>
      <c r="H14" s="8"/>
      <c r="I14" s="8"/>
      <c r="J14" s="8"/>
    </row>
    <row r="15" spans="1:10" s="1" customFormat="1" ht="20.25" customHeight="1" thickBot="1" x14ac:dyDescent="0.3">
      <c r="A15" s="7" t="s">
        <v>26</v>
      </c>
      <c r="B15" s="9">
        <f>SUM(B7+B9+B11+B13)</f>
        <v>0</v>
      </c>
      <c r="C15" s="9">
        <f t="shared" ref="C15:J15" si="0">SUM(C7+C9+C11+C13)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A17:J17"/>
    <mergeCell ref="A1:J2"/>
    <mergeCell ref="A3:A6"/>
    <mergeCell ref="B3:D3"/>
    <mergeCell ref="E3:G3"/>
    <mergeCell ref="H3:H6"/>
    <mergeCell ref="I3:J3"/>
    <mergeCell ref="B4:B6"/>
    <mergeCell ref="C4:C6"/>
    <mergeCell ref="D4:D6"/>
    <mergeCell ref="F4:G4"/>
    <mergeCell ref="I4:I6"/>
    <mergeCell ref="J4:J6"/>
    <mergeCell ref="E5:E6"/>
    <mergeCell ref="F5:F6"/>
    <mergeCell ref="G5:G6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L16" sqref="L16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3.33203125" customWidth="1"/>
    <col min="6" max="6" width="12.33203125" customWidth="1"/>
    <col min="7" max="7" width="11.88671875" customWidth="1"/>
    <col min="8" max="8" width="10.88671875" customWidth="1"/>
    <col min="9" max="9" width="16.44140625" customWidth="1"/>
    <col min="10" max="10" width="18.33203125" customWidth="1"/>
  </cols>
  <sheetData>
    <row r="1" spans="1:10" x14ac:dyDescent="0.3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3</v>
      </c>
      <c r="B7" s="8"/>
      <c r="C7" s="8"/>
      <c r="D7" s="8">
        <v>0</v>
      </c>
      <c r="E7" s="8"/>
      <c r="F7" s="8"/>
      <c r="G7" s="8">
        <v>0</v>
      </c>
      <c r="H7" s="8"/>
      <c r="I7" s="8"/>
      <c r="J7" s="8"/>
    </row>
    <row r="8" spans="1:10" s="3" customFormat="1" ht="24" customHeight="1" x14ac:dyDescent="0.3">
      <c r="A8" s="4" t="s">
        <v>8</v>
      </c>
      <c r="B8" s="8"/>
      <c r="C8" s="8"/>
      <c r="D8" s="8">
        <v>0</v>
      </c>
      <c r="E8" s="8"/>
      <c r="F8" s="8"/>
      <c r="G8" s="8">
        <v>0</v>
      </c>
      <c r="H8" s="8"/>
      <c r="I8" s="8"/>
      <c r="J8" s="8"/>
    </row>
    <row r="9" spans="1:10" s="3" customFormat="1" ht="24" customHeight="1" x14ac:dyDescent="0.3">
      <c r="A9" s="4" t="s">
        <v>4</v>
      </c>
      <c r="B9" s="8"/>
      <c r="C9" s="8"/>
      <c r="D9" s="8">
        <v>0</v>
      </c>
      <c r="E9" s="8"/>
      <c r="F9" s="8"/>
      <c r="G9" s="8">
        <v>0</v>
      </c>
      <c r="H9" s="8"/>
      <c r="I9" s="8"/>
      <c r="J9" s="8"/>
    </row>
    <row r="10" spans="1:10" s="3" customFormat="1" ht="24" customHeight="1" x14ac:dyDescent="0.3">
      <c r="A10" s="4" t="s">
        <v>9</v>
      </c>
      <c r="B10" s="8"/>
      <c r="C10" s="8"/>
      <c r="D10" s="8">
        <v>0</v>
      </c>
      <c r="E10" s="8"/>
      <c r="F10" s="8"/>
      <c r="G10" s="8">
        <v>0</v>
      </c>
      <c r="H10" s="8"/>
      <c r="I10" s="8"/>
      <c r="J10" s="8"/>
    </row>
    <row r="11" spans="1:10" s="1" customFormat="1" ht="21.75" customHeight="1" x14ac:dyDescent="0.25">
      <c r="A11" s="4" t="s">
        <v>5</v>
      </c>
      <c r="B11" s="8"/>
      <c r="C11" s="8"/>
      <c r="D11" s="8">
        <v>0</v>
      </c>
      <c r="E11" s="8"/>
      <c r="F11" s="8"/>
      <c r="G11" s="8">
        <v>0</v>
      </c>
      <c r="H11" s="8"/>
      <c r="I11" s="8"/>
      <c r="J11" s="8"/>
    </row>
    <row r="12" spans="1:10" s="1" customFormat="1" ht="29.4" customHeight="1" x14ac:dyDescent="0.25">
      <c r="A12" s="5" t="s">
        <v>6</v>
      </c>
      <c r="B12" s="8"/>
      <c r="C12" s="8"/>
      <c r="D12" s="8">
        <v>0</v>
      </c>
      <c r="E12" s="8"/>
      <c r="F12" s="8"/>
      <c r="G12" s="8">
        <v>0</v>
      </c>
      <c r="H12" s="8"/>
      <c r="I12" s="8"/>
      <c r="J12" s="8"/>
    </row>
    <row r="13" spans="1:10" s="1" customFormat="1" ht="21.75" customHeight="1" x14ac:dyDescent="0.25">
      <c r="A13" s="4" t="s">
        <v>7</v>
      </c>
      <c r="B13" s="8"/>
      <c r="C13" s="8"/>
      <c r="D13" s="8">
        <v>0</v>
      </c>
      <c r="E13" s="8"/>
      <c r="F13" s="8"/>
      <c r="G13" s="8">
        <v>0</v>
      </c>
      <c r="H13" s="8"/>
      <c r="I13" s="8"/>
      <c r="J13" s="8"/>
    </row>
    <row r="14" spans="1:10" s="1" customFormat="1" ht="31.2" customHeight="1" thickBot="1" x14ac:dyDescent="0.3">
      <c r="A14" s="6" t="s">
        <v>6</v>
      </c>
      <c r="B14" s="8"/>
      <c r="C14" s="8"/>
      <c r="D14" s="8">
        <v>0</v>
      </c>
      <c r="E14" s="8"/>
      <c r="F14" s="8"/>
      <c r="G14" s="8">
        <v>0</v>
      </c>
      <c r="H14" s="8"/>
      <c r="I14" s="8"/>
      <c r="J14" s="8"/>
    </row>
    <row r="15" spans="1:10" s="1" customFormat="1" ht="20.25" customHeight="1" thickBot="1" x14ac:dyDescent="0.3">
      <c r="A15" s="7" t="s">
        <v>26</v>
      </c>
      <c r="B15" s="9">
        <f>SUM(B7+B9+B11+B13)</f>
        <v>0</v>
      </c>
      <c r="C15" s="9">
        <f t="shared" ref="C15:J15" si="0">SUM(C7+C9+C11+C13)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A17:J17"/>
    <mergeCell ref="A1:J2"/>
    <mergeCell ref="A3:A6"/>
    <mergeCell ref="B3:D3"/>
    <mergeCell ref="E3:G3"/>
    <mergeCell ref="H3:H6"/>
    <mergeCell ref="I3:J3"/>
    <mergeCell ref="B4:B6"/>
    <mergeCell ref="C4:C6"/>
    <mergeCell ref="D4:D6"/>
    <mergeCell ref="F4:G4"/>
    <mergeCell ref="I4:I6"/>
    <mergeCell ref="J4:J6"/>
    <mergeCell ref="E5:E6"/>
    <mergeCell ref="F5:F6"/>
    <mergeCell ref="G5:G6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9" sqref="A9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3.44140625" customWidth="1"/>
    <col min="6" max="6" width="12.6640625" customWidth="1"/>
    <col min="7" max="7" width="11.88671875" customWidth="1"/>
    <col min="8" max="8" width="12.109375" customWidth="1"/>
    <col min="9" max="9" width="15.88671875" customWidth="1"/>
    <col min="10" max="10" width="17.44140625" customWidth="1"/>
  </cols>
  <sheetData>
    <row r="1" spans="1:10" x14ac:dyDescent="0.3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3</v>
      </c>
      <c r="B7" s="8"/>
      <c r="C7" s="8"/>
      <c r="D7" s="8">
        <v>0</v>
      </c>
      <c r="E7" s="8"/>
      <c r="F7" s="8"/>
      <c r="G7" s="8">
        <v>0</v>
      </c>
      <c r="H7" s="8"/>
      <c r="I7" s="8"/>
      <c r="J7" s="8"/>
    </row>
    <row r="8" spans="1:10" s="3" customFormat="1" ht="24" customHeight="1" x14ac:dyDescent="0.3">
      <c r="A8" s="4" t="s">
        <v>8</v>
      </c>
      <c r="B8" s="8"/>
      <c r="C8" s="8"/>
      <c r="D8" s="8">
        <v>0</v>
      </c>
      <c r="E8" s="8"/>
      <c r="F8" s="8"/>
      <c r="G8" s="8">
        <v>0</v>
      </c>
      <c r="H8" s="8"/>
      <c r="I8" s="8"/>
      <c r="J8" s="8"/>
    </row>
    <row r="9" spans="1:10" s="3" customFormat="1" ht="24" customHeight="1" x14ac:dyDescent="0.3">
      <c r="A9" s="4" t="s">
        <v>4</v>
      </c>
      <c r="B9" s="8"/>
      <c r="C9" s="8"/>
      <c r="D9" s="8">
        <v>0</v>
      </c>
      <c r="E9" s="8"/>
      <c r="F9" s="8"/>
      <c r="G9" s="8">
        <v>0</v>
      </c>
      <c r="H9" s="8"/>
      <c r="I9" s="8"/>
      <c r="J9" s="8"/>
    </row>
    <row r="10" spans="1:10" s="3" customFormat="1" ht="24" customHeight="1" x14ac:dyDescent="0.3">
      <c r="A10" s="4" t="s">
        <v>9</v>
      </c>
      <c r="B10" s="8"/>
      <c r="C10" s="8"/>
      <c r="D10" s="8">
        <v>0</v>
      </c>
      <c r="E10" s="8"/>
      <c r="F10" s="8"/>
      <c r="G10" s="8">
        <v>0</v>
      </c>
      <c r="H10" s="8"/>
      <c r="I10" s="8"/>
      <c r="J10" s="8"/>
    </row>
    <row r="11" spans="1:10" s="1" customFormat="1" ht="21.75" customHeight="1" x14ac:dyDescent="0.25">
      <c r="A11" s="4" t="s">
        <v>5</v>
      </c>
      <c r="B11" s="8"/>
      <c r="C11" s="8"/>
      <c r="D11" s="8">
        <v>0</v>
      </c>
      <c r="E11" s="8"/>
      <c r="F11" s="8"/>
      <c r="G11" s="8">
        <v>0</v>
      </c>
      <c r="H11" s="8"/>
      <c r="I11" s="8"/>
      <c r="J11" s="8"/>
    </row>
    <row r="12" spans="1:10" s="1" customFormat="1" ht="29.4" customHeight="1" x14ac:dyDescent="0.25">
      <c r="A12" s="5" t="s">
        <v>6</v>
      </c>
      <c r="B12" s="8"/>
      <c r="C12" s="8"/>
      <c r="D12" s="8">
        <v>0</v>
      </c>
      <c r="E12" s="8"/>
      <c r="F12" s="8"/>
      <c r="G12" s="8">
        <v>0</v>
      </c>
      <c r="H12" s="8"/>
      <c r="I12" s="8"/>
      <c r="J12" s="8"/>
    </row>
    <row r="13" spans="1:10" s="1" customFormat="1" ht="21.75" customHeight="1" x14ac:dyDescent="0.25">
      <c r="A13" s="4" t="s">
        <v>7</v>
      </c>
      <c r="B13" s="8"/>
      <c r="C13" s="8"/>
      <c r="D13" s="8">
        <v>0</v>
      </c>
      <c r="E13" s="8"/>
      <c r="F13" s="8"/>
      <c r="G13" s="8">
        <v>0</v>
      </c>
      <c r="H13" s="8"/>
      <c r="I13" s="8"/>
      <c r="J13" s="8"/>
    </row>
    <row r="14" spans="1:10" s="1" customFormat="1" ht="31.2" customHeight="1" thickBot="1" x14ac:dyDescent="0.3">
      <c r="A14" s="6" t="s">
        <v>6</v>
      </c>
      <c r="B14" s="8"/>
      <c r="C14" s="8"/>
      <c r="D14" s="8">
        <v>0</v>
      </c>
      <c r="E14" s="8"/>
      <c r="F14" s="8"/>
      <c r="G14" s="8">
        <v>0</v>
      </c>
      <c r="H14" s="8"/>
      <c r="I14" s="8"/>
      <c r="J14" s="8"/>
    </row>
    <row r="15" spans="1:10" s="1" customFormat="1" ht="20.25" customHeight="1" thickBot="1" x14ac:dyDescent="0.3">
      <c r="A15" s="7" t="s">
        <v>26</v>
      </c>
      <c r="B15" s="9">
        <f>SUM(B7)</f>
        <v>0</v>
      </c>
      <c r="C15" s="9">
        <f t="shared" ref="C15:J15" si="0">SUM(C7)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E5:E6"/>
    <mergeCell ref="A1:J2"/>
    <mergeCell ref="A17:J17"/>
    <mergeCell ref="A3:A6"/>
    <mergeCell ref="J4:J6"/>
    <mergeCell ref="B3:D3"/>
    <mergeCell ref="E3:G3"/>
    <mergeCell ref="I3:J3"/>
    <mergeCell ref="F5:F6"/>
    <mergeCell ref="H3:H6"/>
    <mergeCell ref="B4:B6"/>
    <mergeCell ref="F4:G4"/>
    <mergeCell ref="G5:G6"/>
    <mergeCell ref="C4:C6"/>
    <mergeCell ref="D4:D6"/>
    <mergeCell ref="I4:I6"/>
  </mergeCells>
  <pageMargins left="0.11811023622047245" right="0.11811023622047245" top="0.74803149606299213" bottom="0.15748031496062992" header="0.31496062992125984" footer="0.31496062992125984"/>
  <pageSetup paperSize="9" scale="9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J12" sqref="J12"/>
    </sheetView>
  </sheetViews>
  <sheetFormatPr defaultRowHeight="14.4" x14ac:dyDescent="0.3"/>
  <cols>
    <col min="1" max="1" width="32.5546875" customWidth="1"/>
    <col min="2" max="2" width="10.44140625" customWidth="1"/>
    <col min="3" max="3" width="10.33203125" customWidth="1"/>
    <col min="4" max="4" width="12.109375" customWidth="1"/>
    <col min="5" max="5" width="10.6640625" customWidth="1"/>
    <col min="6" max="6" width="11.44140625" customWidth="1"/>
    <col min="7" max="7" width="16.21875" customWidth="1"/>
  </cols>
  <sheetData>
    <row r="1" spans="1:7" x14ac:dyDescent="0.3">
      <c r="E1" s="42" t="s">
        <v>17</v>
      </c>
      <c r="F1" s="42"/>
      <c r="G1" s="42"/>
    </row>
    <row r="2" spans="1:7" ht="30" customHeight="1" x14ac:dyDescent="0.3">
      <c r="E2" s="43" t="s">
        <v>18</v>
      </c>
      <c r="F2" s="43"/>
      <c r="G2" s="43"/>
    </row>
    <row r="3" spans="1:7" x14ac:dyDescent="0.3">
      <c r="A3" s="47" t="s">
        <v>16</v>
      </c>
      <c r="B3" s="47"/>
      <c r="C3" s="47"/>
      <c r="D3" s="47"/>
      <c r="E3" s="47"/>
      <c r="F3" s="47"/>
      <c r="G3" s="47"/>
    </row>
    <row r="4" spans="1:7" ht="8.4" customHeight="1" x14ac:dyDescent="0.3">
      <c r="A4" s="47"/>
      <c r="B4" s="47"/>
      <c r="C4" s="47"/>
      <c r="D4" s="47"/>
      <c r="E4" s="47"/>
      <c r="F4" s="47"/>
      <c r="G4" s="47"/>
    </row>
    <row r="5" spans="1:7" ht="15.6" x14ac:dyDescent="0.3">
      <c r="A5" s="47" t="s">
        <v>25</v>
      </c>
      <c r="B5" s="47"/>
      <c r="C5" s="47"/>
      <c r="D5" s="47"/>
      <c r="E5" s="47"/>
      <c r="F5" s="47"/>
      <c r="G5" s="47"/>
    </row>
    <row r="6" spans="1:7" ht="15" customHeight="1" x14ac:dyDescent="0.25"/>
    <row r="7" spans="1:7" s="10" customFormat="1" ht="22.2" customHeight="1" x14ac:dyDescent="0.3">
      <c r="A7" s="44" t="s">
        <v>0</v>
      </c>
      <c r="B7" s="46" t="s">
        <v>11</v>
      </c>
      <c r="C7" s="46"/>
      <c r="D7" s="46"/>
      <c r="E7" s="46" t="s">
        <v>15</v>
      </c>
      <c r="F7" s="46"/>
      <c r="G7" s="46"/>
    </row>
    <row r="8" spans="1:7" s="10" customFormat="1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</row>
    <row r="9" spans="1:7" ht="22.95" customHeight="1" x14ac:dyDescent="0.3">
      <c r="A9" s="4" t="s">
        <v>3</v>
      </c>
      <c r="B9" s="11">
        <f>SUM('1'!B7,'2'!B7,'3'!B7,'4'!B7,'5'!B7,'6'!B7,'7'!B7,'8'!B7,'9'!B7,'10'!B7,'11'!B7,'12'!B7)</f>
        <v>322</v>
      </c>
      <c r="C9" s="11">
        <f>SUM('1'!C7,'2'!C7,'3'!C7,'4'!C7,'5'!C7,'6'!C7,'7'!C7,'8'!C7,'9'!C7,'10'!C7,'11'!C7,'12'!C7)</f>
        <v>0</v>
      </c>
      <c r="D9" s="12">
        <v>0</v>
      </c>
      <c r="E9" s="11">
        <f>SUM('1'!E7,'2'!E7,'3'!E7,'4'!E7,'5'!E7,'6'!E7,'7'!E7,'8'!E7,'9'!E7,'10'!E7,'11'!E7,'12'!E7)</f>
        <v>4366.2999999999993</v>
      </c>
      <c r="F9" s="11">
        <f>SUM('1'!F7,'2'!F7,'3'!F7,'4'!F7,'5'!F7,'6'!F7,'7'!F7,'8'!F7,'9'!F7,'10'!F7,'11'!F7,'12'!F7)</f>
        <v>0</v>
      </c>
      <c r="G9" s="12">
        <v>0</v>
      </c>
    </row>
    <row r="10" spans="1:7" ht="22.95" customHeight="1" x14ac:dyDescent="0.3">
      <c r="A10" s="4" t="s">
        <v>8</v>
      </c>
      <c r="B10" s="11">
        <f>SUM('1'!B8,'2'!B8,'3'!B8,'4'!B8,'5'!B8,'6'!B8,'7'!B8,'8'!B8,'9'!B8,'10'!B8,'11'!B8,'12'!B8)</f>
        <v>252</v>
      </c>
      <c r="C10" s="11">
        <f>SUM('1'!C8,'2'!C8,'3'!C8,'4'!C8,'5'!C8,'6'!C8,'7'!C8,'8'!C8,'9'!C8,'10'!C8,'11'!C8,'12'!C8)</f>
        <v>0</v>
      </c>
      <c r="D10" s="12">
        <v>0</v>
      </c>
      <c r="E10" s="11">
        <f>SUM('1'!E8,'2'!E8,'3'!E8,'4'!E8,'5'!E8,'6'!E8,'7'!E8,'8'!E8,'9'!E8,'10'!E8,'11'!E8,'12'!E8)</f>
        <v>4148.7</v>
      </c>
      <c r="F10" s="11">
        <f>SUM('1'!F8,'2'!F8,'3'!F8,'4'!F8,'5'!F8,'6'!F8,'7'!F8,'8'!F8,'9'!F8,'10'!F8,'11'!F8,'12'!F8)</f>
        <v>0</v>
      </c>
      <c r="G10" s="12">
        <v>0</v>
      </c>
    </row>
    <row r="11" spans="1:7" ht="22.95" customHeight="1" x14ac:dyDescent="0.3">
      <c r="A11" s="4" t="s">
        <v>4</v>
      </c>
      <c r="B11" s="11">
        <f>SUM('1'!B9,'2'!B9,'3'!B9,'4'!B9,'5'!B9,'6'!B9,'7'!B9,'8'!B9,'9'!B9,'10'!B9,'11'!B9,'12'!B9)</f>
        <v>92</v>
      </c>
      <c r="C11" s="11">
        <f>SUM('1'!C9,'2'!C9,'3'!C9,'4'!C9,'5'!C9,'6'!C9,'7'!C9,'8'!C9,'9'!C9,'10'!C9,'11'!C9,'12'!C9)</f>
        <v>3</v>
      </c>
      <c r="D11" s="12">
        <v>0</v>
      </c>
      <c r="E11" s="11">
        <f>SUM('1'!E9,'2'!E9,'3'!E9,'4'!E9,'5'!E9,'6'!E9,'7'!E9,'8'!E9,'9'!E9,'10'!E9,'11'!E9,'12'!E9)</f>
        <v>4856.3999999999996</v>
      </c>
      <c r="F11" s="11">
        <f>SUM('1'!F9,'2'!F9,'3'!F9,'4'!F9,'5'!F9,'6'!F9,'7'!F9,'8'!F9,'9'!F9,'10'!F9,'11'!F9,'12'!F9)</f>
        <v>307</v>
      </c>
      <c r="G11" s="12">
        <v>0</v>
      </c>
    </row>
    <row r="12" spans="1:7" ht="22.95" customHeight="1" x14ac:dyDescent="0.3">
      <c r="A12" s="4" t="s">
        <v>9</v>
      </c>
      <c r="B12" s="11">
        <f>SUM('1'!B10,'2'!B10,'3'!B10,'4'!B10,'5'!B10,'6'!B10,'7'!B10,'8'!B10,'9'!B10,'10'!B10,'11'!B10,'12'!B10)</f>
        <v>0</v>
      </c>
      <c r="C12" s="11">
        <f>SUM('1'!C10,'2'!C10,'3'!C10,'4'!C10,'5'!C10,'6'!C10,'7'!C10,'8'!C10,'9'!C10,'10'!C10,'11'!C10,'12'!C10)</f>
        <v>0</v>
      </c>
      <c r="D12" s="12">
        <v>0</v>
      </c>
      <c r="E12" s="11">
        <f>SUM('1'!E10,'2'!E10,'3'!E10,'4'!E10,'5'!E10,'6'!E10,'7'!E10,'8'!E10,'9'!E10,'10'!E10,'11'!E10,'12'!E10)</f>
        <v>0</v>
      </c>
      <c r="F12" s="11">
        <f>SUM('1'!F10,'2'!F10,'3'!F10,'4'!F10,'5'!F10,'6'!F10,'7'!F10,'8'!F10,'9'!F10,'10'!F10,'11'!F10,'12'!F10)</f>
        <v>0</v>
      </c>
      <c r="G12" s="12">
        <v>0</v>
      </c>
    </row>
    <row r="13" spans="1:7" ht="22.95" customHeight="1" x14ac:dyDescent="0.3">
      <c r="A13" s="4" t="s">
        <v>5</v>
      </c>
      <c r="B13" s="11">
        <f>SUM('1'!B11,'2'!B11,'3'!B11,'4'!B11,'5'!B11,'6'!B11,'7'!B11,'8'!B11,'9'!B11,'10'!B11,'11'!B11,'12'!B11)</f>
        <v>8</v>
      </c>
      <c r="C13" s="11">
        <f>SUM('1'!C11,'2'!C11,'3'!C11,'4'!C11,'5'!C11,'6'!C11,'7'!C11,'8'!C11,'9'!C11,'10'!C11,'11'!C11,'12'!C11)</f>
        <v>1</v>
      </c>
      <c r="D13" s="12">
        <v>0</v>
      </c>
      <c r="E13" s="11">
        <f>SUM('1'!E11,'2'!E11,'3'!E11,'4'!E11,'5'!E11,'6'!E11,'7'!E11,'8'!E11,'9'!E11,'10'!E11,'11'!E11,'12'!E11)</f>
        <v>2033.75</v>
      </c>
      <c r="F13" s="11">
        <f>SUM('1'!F11,'2'!F11,'3'!F11,'4'!F11,'5'!F11,'6'!F11,'7'!F11,'8'!F11,'9'!F11,'10'!F11,'11'!F11,'12'!F11)</f>
        <v>400</v>
      </c>
      <c r="G13" s="12">
        <v>0</v>
      </c>
    </row>
    <row r="14" spans="1:7" ht="25.8" customHeight="1" x14ac:dyDescent="0.3">
      <c r="A14" s="5" t="s">
        <v>6</v>
      </c>
      <c r="B14" s="11">
        <f>SUM('1'!B12,'2'!B12,'3'!B12,'4'!B12,'5'!B12,'6'!B12,'7'!B12,'8'!B12,'9'!B12,'10'!B12,'11'!B12,'12'!B12)</f>
        <v>0</v>
      </c>
      <c r="C14" s="11">
        <f>SUM('1'!C12,'2'!C12,'3'!C12,'4'!C12,'5'!C12,'6'!C12,'7'!C12,'8'!C12,'9'!C12,'10'!C12,'11'!C12,'12'!C12)</f>
        <v>0</v>
      </c>
      <c r="D14" s="12">
        <v>0</v>
      </c>
      <c r="E14" s="11">
        <f>SUM('1'!E12,'2'!E12,'3'!E12,'4'!E12,'5'!E12,'6'!E12,'7'!E12,'8'!E12,'9'!E12,'10'!E12,'11'!E12,'12'!E12)</f>
        <v>0</v>
      </c>
      <c r="F14" s="11">
        <f>SUM('1'!F12,'2'!F12,'3'!F12,'4'!F12,'5'!F12,'6'!F12,'7'!F12,'8'!F12,'9'!F12,'10'!F12,'11'!F12,'12'!F12)</f>
        <v>0</v>
      </c>
      <c r="G14" s="12">
        <v>0</v>
      </c>
    </row>
    <row r="15" spans="1:7" ht="22.95" customHeight="1" x14ac:dyDescent="0.3">
      <c r="A15" s="4" t="s">
        <v>7</v>
      </c>
      <c r="B15" s="11">
        <f>SUM('1'!B13,'2'!B13,'3'!B13,'4'!B13,'5'!B13,'6'!B13,'7'!B13,'8'!B13,'9'!B13,'10'!B13,'11'!B13,'12'!B13)</f>
        <v>1</v>
      </c>
      <c r="C15" s="11">
        <f>SUM('1'!C13,'2'!C13,'3'!C13,'4'!C13,'5'!C13,'6'!C13,'7'!C13,'8'!C13,'9'!C13,'10'!C13,'11'!C13,'12'!C13)</f>
        <v>0</v>
      </c>
      <c r="D15" s="12">
        <v>0</v>
      </c>
      <c r="E15" s="11">
        <f>SUM('1'!E13,'2'!E13,'3'!E13,'4'!E13,'5'!E13,'6'!E13,'7'!E13,'8'!E13,'9'!E13,'10'!E13,'11'!E13,'12'!E13)</f>
        <v>1120</v>
      </c>
      <c r="F15" s="11">
        <f>SUM('1'!F13,'2'!F13,'3'!F13,'4'!F13,'5'!F13,'6'!F13,'7'!F13,'8'!F13,'9'!F13,'10'!F13,'11'!F13,'12'!F13)</f>
        <v>0</v>
      </c>
      <c r="G15" s="12">
        <v>0</v>
      </c>
    </row>
    <row r="16" spans="1:7" ht="26.4" customHeight="1" x14ac:dyDescent="0.3">
      <c r="A16" s="5" t="s">
        <v>6</v>
      </c>
      <c r="B16" s="11">
        <f>SUM('1'!B14,'2'!B14,'3'!B14,'4'!B14,'5'!B14,'6'!B14,'7'!B14,'8'!B14,'9'!B14,'10'!B14,'11'!B14,'12'!B14)</f>
        <v>0</v>
      </c>
      <c r="C16" s="11">
        <f>SUM('1'!C14,'2'!C14,'3'!C14,'4'!C14,'5'!C14,'6'!C14,'7'!C14,'8'!C14,'9'!C14,'10'!C14,'11'!C14,'12'!C14)</f>
        <v>0</v>
      </c>
      <c r="D16" s="12">
        <v>0</v>
      </c>
      <c r="E16" s="11">
        <f>SUM('1'!E14,'2'!E14,'3'!E14,'4'!E14,'5'!E14,'6'!E14,'7'!E14,'8'!E14,'9'!E14,'10'!E14,'11'!E14,'12'!E14)</f>
        <v>0</v>
      </c>
      <c r="F16" s="11">
        <f>SUM('1'!F14,'2'!F14,'3'!F14,'4'!F14,'5'!F14,'6'!F14,'7'!F14,'8'!F14,'9'!F14,'10'!F14,'11'!F14,'12'!F14)</f>
        <v>0</v>
      </c>
      <c r="G16" s="12">
        <v>0</v>
      </c>
    </row>
    <row r="17" spans="1:12" ht="7.8" customHeight="1" x14ac:dyDescent="0.3"/>
    <row r="18" spans="1:12" ht="15.6" customHeight="1" x14ac:dyDescent="0.3">
      <c r="A18" s="25" t="s">
        <v>23</v>
      </c>
      <c r="B18" s="25"/>
      <c r="C18" s="25"/>
      <c r="D18" s="25"/>
      <c r="E18" s="25"/>
      <c r="F18" s="25"/>
      <c r="G18" s="25"/>
      <c r="H18" s="1"/>
      <c r="I18" s="1"/>
      <c r="J18" s="1"/>
      <c r="K18" s="1"/>
      <c r="L18" s="1"/>
    </row>
    <row r="19" spans="1:12" ht="57" customHeight="1" x14ac:dyDescent="0.3">
      <c r="A19" s="25" t="s">
        <v>10</v>
      </c>
      <c r="B19" s="25"/>
      <c r="C19" s="25"/>
      <c r="D19" s="25"/>
      <c r="E19" s="25"/>
      <c r="F19" s="25"/>
      <c r="G19" s="25"/>
      <c r="H19" s="13"/>
      <c r="I19" s="13"/>
      <c r="J19" s="13"/>
      <c r="K19" s="13"/>
      <c r="L19" s="13"/>
    </row>
  </sheetData>
  <mergeCells count="9">
    <mergeCell ref="E1:G1"/>
    <mergeCell ref="E2:G2"/>
    <mergeCell ref="A18:G18"/>
    <mergeCell ref="A19:G19"/>
    <mergeCell ref="A7:A8"/>
    <mergeCell ref="B7:D7"/>
    <mergeCell ref="E7:G7"/>
    <mergeCell ref="A3:G4"/>
    <mergeCell ref="A5:G5"/>
  </mergeCells>
  <pageMargins left="0.70866141732283472" right="0.11811023622047245" top="0.35433070866141736" bottom="0.35433070866141736" header="0.31496062992125984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17" sqref="L17"/>
    </sheetView>
  </sheetViews>
  <sheetFormatPr defaultRowHeight="14.4" x14ac:dyDescent="0.3"/>
  <cols>
    <col min="1" max="1" width="29" customWidth="1"/>
    <col min="2" max="2" width="9.8867187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22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2" t="s">
        <v>12</v>
      </c>
      <c r="C8" s="2" t="s">
        <v>13</v>
      </c>
      <c r="D8" s="14" t="s">
        <v>14</v>
      </c>
      <c r="E8" s="2" t="s">
        <v>12</v>
      </c>
      <c r="F8" s="2" t="s">
        <v>13</v>
      </c>
      <c r="G8" s="14" t="s">
        <v>14</v>
      </c>
      <c r="H8" s="2" t="s">
        <v>12</v>
      </c>
      <c r="I8" s="2" t="s">
        <v>13</v>
      </c>
      <c r="J8" s="14" t="s">
        <v>14</v>
      </c>
    </row>
    <row r="9" spans="1:10" ht="22.95" customHeight="1" x14ac:dyDescent="0.3">
      <c r="A9" s="4" t="s">
        <v>3</v>
      </c>
      <c r="B9" s="11">
        <f>SUM(ян!B9,фев!B9,март!B9,ап!B9,май!B9,июн!B9,июл!B9,авг!B9,сен!B9,ок!B9,ноя!B9,дек!B9)</f>
        <v>219</v>
      </c>
      <c r="C9" s="11">
        <f>SUM(ян!C9,фев!C9,март!C9,ап!C9,май!C9,июн!C9,июл!C9,авг!C9,сен!C9,ок!C9,ноя!C9,дек!C9)</f>
        <v>0</v>
      </c>
      <c r="D9" s="11">
        <v>0</v>
      </c>
      <c r="E9" s="11">
        <f>SUM(ян!E9,фев!E9,март!E9,ап!E9,май!E9,июн!E9,июл!E9,авг!E9,сен!E9,ок!E9,ноя!E9,дек!E9)</f>
        <v>2951.7</v>
      </c>
      <c r="F9" s="11">
        <f>SUM(ян!F9,фев!F9,март!F9,ап!F9,май!F9,июн!F9,июл!F9,авг!F9,сен!F9,ок!F9,ноя!F9,дек!F9)</f>
        <v>0</v>
      </c>
      <c r="G9" s="11">
        <v>0</v>
      </c>
      <c r="H9" s="22">
        <f>SUM(ян!H9,фев!H9,март!H9,ап!H9,май!H9,июн!H9,июл!H9,авг!H9,сен!H9,ок!H9,ноя!H9,дек!H9)</f>
        <v>221.70000000000002</v>
      </c>
      <c r="I9" s="11">
        <f>SUM(ян!I9,фев!I9,март!I9,ап!I9,май!I9,июн!I9,июл!I9,авг!I9,сен!I9,ок!I9,ноя!I9,дек!I9)</f>
        <v>0</v>
      </c>
      <c r="J9" s="11">
        <v>0</v>
      </c>
    </row>
    <row r="10" spans="1:10" ht="22.95" customHeight="1" x14ac:dyDescent="0.3">
      <c r="A10" s="4" t="s">
        <v>8</v>
      </c>
      <c r="B10" s="11">
        <f>SUM(ян!B10,фев!B10,март!B10,ап!B10,май!B10,июн!B10,июл!B10,авг!B10,сен!B10,ок!B10,ноя!B10,дек!B10)</f>
        <v>200</v>
      </c>
      <c r="C10" s="11">
        <f>SUM(ян!C10,фев!C10,март!C10,ап!C10,май!C10,июн!C10,июл!C10,авг!C10,сен!C10,ок!C10,ноя!C10,дек!C10)</f>
        <v>0</v>
      </c>
      <c r="D10" s="11">
        <v>0</v>
      </c>
      <c r="E10" s="11">
        <f>SUM(ян!E10,фев!E10,март!E10,ап!E10,май!E10,июн!E10,июл!E10,авг!E10,сен!E10,ок!E10,ноя!E10,дек!E10)</f>
        <v>2805.2</v>
      </c>
      <c r="F10" s="11">
        <f>SUM(ян!F10,фев!F10,март!F10,ап!F10,май!F10,июн!F10,июл!F10,авг!F10,сен!F10,ок!F10,ноя!F10,дек!F10)</f>
        <v>0</v>
      </c>
      <c r="G10" s="11">
        <v>0</v>
      </c>
      <c r="H10" s="22">
        <f>SUM(ян!H10,фев!H10,март!H10,ап!H10,май!H10,июн!H10,июл!H10,авг!H10,сен!H10,ок!H10,ноя!H10,дек!H10)</f>
        <v>114</v>
      </c>
      <c r="I10" s="11">
        <f>SUM(ян!I10,фев!I10,март!I10,ап!I10,май!I10,июн!I10,июл!I10,авг!I10,сен!I10,ок!I10,ноя!I10,дек!I10)</f>
        <v>0</v>
      </c>
      <c r="J10" s="11">
        <v>0</v>
      </c>
    </row>
    <row r="11" spans="1:10" ht="22.95" customHeight="1" x14ac:dyDescent="0.3">
      <c r="A11" s="4" t="s">
        <v>4</v>
      </c>
      <c r="B11" s="11">
        <f>SUM(ян!B11,фев!B11,март!B11,ап!B11,май!B11,июн!B11,июл!B11,авг!B11,сен!B11,ок!B11,ноя!B11,дек!B11)</f>
        <v>44</v>
      </c>
      <c r="C11" s="11">
        <f>SUM(ян!C11,фев!C11,март!C11,ап!C11,май!C11,июн!C11,июл!C11,авг!C11,сен!C11,ок!C11,ноя!C11,дек!C11)</f>
        <v>2</v>
      </c>
      <c r="D11" s="11">
        <v>0</v>
      </c>
      <c r="E11" s="11">
        <f>SUM(ян!E11,фев!E11,март!E11,ап!E11,май!E11,июн!E11,июл!E11,авг!E11,сен!E11,ок!E11,ноя!E11,дек!E11)</f>
        <v>2542</v>
      </c>
      <c r="F11" s="11">
        <f>SUM(ян!F11,фев!F11,март!F11,ап!F11,май!F11,июн!F11,июл!F11,авг!F11,сен!F11,ок!F11,ноя!F11,дек!F11)</f>
        <v>157</v>
      </c>
      <c r="G11" s="11">
        <v>0</v>
      </c>
      <c r="H11" s="22">
        <f>SUM(ян!H11,фев!H11,март!H11,ап!H11,май!H11,июн!H11,июл!H11,авг!H11,сен!H11,ок!H11,ноя!H11,дек!H11)</f>
        <v>3811</v>
      </c>
      <c r="I11" s="22">
        <f>SUM(ян!I11,фев!I11,март!I11,ап!I11,май!I11,июн!I11,июл!I11,авг!I11,сен!I11,ок!I11,ноя!I11,дек!I11)</f>
        <v>116.3</v>
      </c>
      <c r="J11" s="11">
        <v>0</v>
      </c>
    </row>
    <row r="12" spans="1:10" ht="22.95" customHeight="1" x14ac:dyDescent="0.3">
      <c r="A12" s="4" t="s">
        <v>9</v>
      </c>
      <c r="B12" s="11">
        <f>SUM(ян!B12,фев!B12,март!B12,ап!B12,май!B12,июн!B12,июл!B12,авг!B12,сен!B12,ок!B12,ноя!B12,дек!B12)</f>
        <v>0</v>
      </c>
      <c r="C12" s="11">
        <f>SUM(ян!C12,фев!C12,март!C12,ап!C12,май!C12,июн!C12,июл!C12,авг!C12,сен!C12,ок!C12,ноя!C12,дек!C12)</f>
        <v>0</v>
      </c>
      <c r="D12" s="11">
        <v>0</v>
      </c>
      <c r="E12" s="11">
        <f>SUM(ян!E12,фев!E12,март!E12,ап!E12,май!E12,июн!E12,июл!E12,авг!E12,сен!E12,ок!E12,ноя!E12,дек!E12)</f>
        <v>0</v>
      </c>
      <c r="F12" s="11">
        <f>SUM(ян!F12,фев!F12,март!F12,ап!F12,май!F12,июн!F12,июл!F12,авг!F12,сен!F12,ок!F12,ноя!F12,дек!F12)</f>
        <v>0</v>
      </c>
      <c r="G12" s="11">
        <v>0</v>
      </c>
      <c r="H12" s="11">
        <f>SUM(ян!H12,фев!H12,март!H12,ап!H12,май!H12,июн!H12,июл!H12,авг!H12,сен!H12,ок!H12,ноя!H12,дек!H12)</f>
        <v>0</v>
      </c>
      <c r="I12" s="11">
        <f>SUM(ян!I12,фев!I12,март!I12,ап!I12,май!I12,июн!I12,июл!I12,авг!I12,сен!I12,ок!I12,ноя!I12,дек!I12)</f>
        <v>0</v>
      </c>
      <c r="J12" s="11">
        <v>0</v>
      </c>
    </row>
    <row r="13" spans="1:10" ht="22.95" customHeight="1" x14ac:dyDescent="0.3">
      <c r="A13" s="4" t="s">
        <v>5</v>
      </c>
      <c r="B13" s="11">
        <f>SUM(ян!B13,фев!B13,март!B13,ап!B13,май!B13,июн!B13,июл!B13,авг!B13,сен!B13,ок!B13,ноя!B13,дек!B13)</f>
        <v>1</v>
      </c>
      <c r="C13" s="11">
        <f>SUM(ян!C13,фев!C13,март!C13,ап!C13,май!C13,июн!C13,июл!C13,авг!C13,сен!C13,ок!C13,ноя!C13,дек!C13)</f>
        <v>1</v>
      </c>
      <c r="D13" s="11">
        <v>0</v>
      </c>
      <c r="E13" s="11">
        <f>SUM(ян!E13,фев!E13,март!E13,ап!E13,май!E13,июн!E13,июл!E13,авг!E13,сен!E13,ок!E13,ноя!E13,дек!E13)</f>
        <v>190</v>
      </c>
      <c r="F13" s="11">
        <f>SUM(ян!F13,фев!F13,март!F13,ап!F13,май!F13,июн!F13,июл!F13,авг!F13,сен!F13,ок!F13,ноя!F13,дек!F13)</f>
        <v>400</v>
      </c>
      <c r="G13" s="11">
        <v>0</v>
      </c>
      <c r="H13" s="11">
        <f>SUM(ян!H13,фев!H13,март!H13,ап!H13,май!H13,июн!H13,июл!H13,авг!H13,сен!H13,ок!H13,ноя!H13,дек!H13)</f>
        <v>55.1</v>
      </c>
      <c r="I13" s="22">
        <f>SUM(ян!I13,фев!I13,март!I13,ап!I13,май!I13,июн!I13,июл!I13,авг!I13,сен!I13,ок!I13,ноя!I13,дек!I13)</f>
        <v>196.7</v>
      </c>
      <c r="J13" s="11">
        <v>0</v>
      </c>
    </row>
    <row r="14" spans="1:10" ht="26.4" customHeight="1" x14ac:dyDescent="0.3">
      <c r="A14" s="5" t="s">
        <v>6</v>
      </c>
      <c r="B14" s="11">
        <f>SUM(ян!B14,фев!B14,март!B14,ап!B14,май!B14,июн!B14,июл!B14,авг!B14,сен!B14,ок!B14,ноя!B14,дек!B14)</f>
        <v>0</v>
      </c>
      <c r="C14" s="11">
        <f>SUM(ян!C14,фев!C14,март!C14,ап!C14,май!C14,июн!C14,июл!C14,авг!C14,сен!C14,ок!C14,ноя!C14,дек!C14)</f>
        <v>0</v>
      </c>
      <c r="D14" s="11">
        <v>0</v>
      </c>
      <c r="E14" s="11">
        <f>SUM(ян!E14,фев!E14,март!E14,ап!E14,май!E14,июн!E14,июл!E14,авг!E14,сен!E14,ок!E14,ноя!E14,дек!E14)</f>
        <v>0</v>
      </c>
      <c r="F14" s="11">
        <f>SUM(ян!F14,фев!F14,март!F14,ап!F14,май!F14,июн!F14,июл!F14,авг!F14,сен!F14,ок!F14,ноя!F14,дек!F14)</f>
        <v>0</v>
      </c>
      <c r="G14" s="11">
        <v>0</v>
      </c>
      <c r="H14" s="11">
        <f>SUM(ян!H14,фев!H14,март!H14,ап!H14,май!H14,июн!H14,июл!H14,авг!H14,сен!H14,ок!H14,ноя!H14,дек!H14)</f>
        <v>0</v>
      </c>
      <c r="I14" s="11">
        <f>SUM(ян!I14,фев!I14,март!I14,ап!I14,май!I14,июн!I14,июл!I14,авг!I14,сен!I14,ок!I14,ноя!I14,дек!I14)</f>
        <v>0</v>
      </c>
      <c r="J14" s="11">
        <v>0</v>
      </c>
    </row>
    <row r="15" spans="1:10" ht="22.95" customHeight="1" x14ac:dyDescent="0.3">
      <c r="A15" s="4" t="s">
        <v>7</v>
      </c>
      <c r="B15" s="11">
        <f>SUM(ян!B15,фев!B15,март!B15,ап!B15,май!B15,июн!B15,июл!B15,авг!B15,сен!B15,ок!B15,ноя!B15,дек!B15)</f>
        <v>0</v>
      </c>
      <c r="C15" s="11">
        <f>SUM(ян!C15,фев!C15,март!C15,ап!C15,май!C15,июн!C15,июл!C15,авг!C15,сен!C15,ок!C15,ноя!C15,дек!C15)</f>
        <v>1</v>
      </c>
      <c r="D15" s="11">
        <v>0</v>
      </c>
      <c r="E15" s="11">
        <f>SUM(ян!E15,фев!E15,март!E15,ап!E15,май!E15,июн!E15,июл!E15,авг!E15,сен!E15,ок!E15,ноя!E15,дек!E15)</f>
        <v>0</v>
      </c>
      <c r="F15" s="11">
        <f>SUM(ян!F15,фев!F15,март!F15,ап!F15,май!F15,июн!F15,июл!F15,авг!F15,сен!F15,ок!F15,ноя!F15,дек!F15)</f>
        <v>700</v>
      </c>
      <c r="G15" s="11">
        <v>0</v>
      </c>
      <c r="H15" s="11">
        <f>SUM(ян!H15,фев!H15,март!H15,ап!H15,май!H15,июн!H15,июл!H15,авг!H15,сен!H15,ок!H15,ноя!H15,дек!H15)</f>
        <v>0</v>
      </c>
      <c r="I15" s="22">
        <f>SUM(ян!I15,фев!I15,март!I15,ап!I15,май!I15,июн!I15,июл!I15,авг!I15,сен!I15,ок!I15,ноя!I15,дек!I15)</f>
        <v>448.7</v>
      </c>
      <c r="J15" s="11">
        <v>0</v>
      </c>
    </row>
    <row r="16" spans="1:10" ht="28.8" customHeight="1" x14ac:dyDescent="0.3">
      <c r="A16" s="5" t="s">
        <v>6</v>
      </c>
      <c r="B16" s="11">
        <f>SUM(ян!B16,фев!B16,март!B16,ап!B16,май!B16,июн!B16,июл!B16,авг!B16,сен!B16,ок!B16,ноя!B16,дек!B16)</f>
        <v>0</v>
      </c>
      <c r="C16" s="11">
        <f>SUM(ян!C16,фев!C16,март!C16,ап!C16,май!C16,июн!C16,июл!C16,авг!C16,сен!C16,ок!C16,ноя!C16,дек!C16)</f>
        <v>0</v>
      </c>
      <c r="D16" s="11">
        <v>0</v>
      </c>
      <c r="E16" s="11">
        <f>SUM(ян!E16,фев!E16,март!E16,ап!E16,май!E16,июн!E16,июл!E16,авг!E16,сен!E16,ок!E16,ноя!E16,дек!E16)</f>
        <v>0</v>
      </c>
      <c r="F16" s="11">
        <f>SUM(ян!F16,фев!F16,март!F16,ап!F16,май!F16,июн!F16,июл!F16,авг!F16,сен!F16,ок!F16,ноя!F16,дек!F16)</f>
        <v>0</v>
      </c>
      <c r="G16" s="11">
        <v>0</v>
      </c>
      <c r="H16" s="11">
        <f>SUM(ян!H16,фев!H16,март!H16,ап!H16,май!H16,июн!H16,июл!H16,авг!H16,сен!H16,ок!H16,ноя!H16,дек!H16)</f>
        <v>0</v>
      </c>
      <c r="I16" s="11">
        <f>SUM(ян!I16,фев!I16,март!I16,ап!I16,май!I16,июн!I16,июл!I16,авг!I16,сен!I16,ок!I16,ноя!I16,дек!I16)</f>
        <v>0</v>
      </c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E7:G7"/>
    <mergeCell ref="H1:J1"/>
    <mergeCell ref="H2:J2"/>
    <mergeCell ref="A3:J4"/>
    <mergeCell ref="A5:J5"/>
    <mergeCell ref="A7:A8"/>
    <mergeCell ref="B7:D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7" sqref="A17:J17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19.7773437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6" t="s">
        <v>12</v>
      </c>
      <c r="C8" s="16" t="s">
        <v>13</v>
      </c>
      <c r="D8" s="14" t="s">
        <v>14</v>
      </c>
      <c r="E8" s="16" t="s">
        <v>12</v>
      </c>
      <c r="F8" s="16" t="s">
        <v>13</v>
      </c>
      <c r="G8" s="14" t="s">
        <v>14</v>
      </c>
      <c r="H8" s="16" t="s">
        <v>12</v>
      </c>
      <c r="I8" s="16" t="s">
        <v>13</v>
      </c>
      <c r="J8" s="14" t="s">
        <v>14</v>
      </c>
    </row>
    <row r="9" spans="1:10" ht="22.95" customHeight="1" x14ac:dyDescent="0.3">
      <c r="A9" s="4" t="s">
        <v>3</v>
      </c>
      <c r="B9" s="11">
        <v>44</v>
      </c>
      <c r="C9" s="11">
        <v>0</v>
      </c>
      <c r="D9" s="11">
        <v>0</v>
      </c>
      <c r="E9" s="11">
        <v>617</v>
      </c>
      <c r="F9" s="11">
        <v>0</v>
      </c>
      <c r="G9" s="11">
        <v>0</v>
      </c>
      <c r="H9" s="23">
        <v>33.9</v>
      </c>
      <c r="I9" s="11">
        <v>0</v>
      </c>
      <c r="J9" s="11">
        <v>0</v>
      </c>
    </row>
    <row r="10" spans="1:10" ht="22.95" customHeight="1" x14ac:dyDescent="0.3">
      <c r="A10" s="4" t="s">
        <v>8</v>
      </c>
      <c r="B10" s="11">
        <v>42</v>
      </c>
      <c r="C10" s="11">
        <v>0</v>
      </c>
      <c r="D10" s="11">
        <v>0</v>
      </c>
      <c r="E10" s="11">
        <v>597</v>
      </c>
      <c r="F10" s="11">
        <v>0</v>
      </c>
      <c r="G10" s="11">
        <v>0</v>
      </c>
      <c r="H10" s="23">
        <v>18.2</v>
      </c>
      <c r="I10" s="11">
        <v>0</v>
      </c>
      <c r="J10" s="11">
        <v>0</v>
      </c>
    </row>
    <row r="11" spans="1:10" ht="22.95" customHeight="1" x14ac:dyDescent="0.3">
      <c r="A11" s="4" t="s">
        <v>4</v>
      </c>
      <c r="B11" s="11">
        <v>6</v>
      </c>
      <c r="C11" s="11">
        <v>1</v>
      </c>
      <c r="D11" s="11">
        <v>0</v>
      </c>
      <c r="E11" s="11">
        <v>275</v>
      </c>
      <c r="F11" s="11">
        <v>57</v>
      </c>
      <c r="G11" s="11">
        <v>0</v>
      </c>
      <c r="H11" s="23">
        <v>71.8</v>
      </c>
      <c r="I11" s="22">
        <v>37.700000000000003</v>
      </c>
      <c r="J11" s="11">
        <v>0</v>
      </c>
    </row>
    <row r="12" spans="1:10" ht="22.95" customHeight="1" x14ac:dyDescent="0.3">
      <c r="A12" s="4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5">
        <v>0</v>
      </c>
      <c r="I12" s="11">
        <v>0</v>
      </c>
      <c r="J12" s="11">
        <v>0</v>
      </c>
    </row>
    <row r="13" spans="1:10" ht="22.95" customHeight="1" x14ac:dyDescent="0.3">
      <c r="A13" s="4" t="s">
        <v>5</v>
      </c>
      <c r="B13" s="11">
        <v>0</v>
      </c>
      <c r="C13" s="11">
        <v>1</v>
      </c>
      <c r="D13" s="11">
        <v>0</v>
      </c>
      <c r="E13" s="11">
        <v>0</v>
      </c>
      <c r="F13" s="11">
        <v>400</v>
      </c>
      <c r="G13" s="11">
        <v>0</v>
      </c>
      <c r="H13" s="15">
        <v>0</v>
      </c>
      <c r="I13" s="22">
        <v>196.7</v>
      </c>
      <c r="J13" s="11">
        <v>0</v>
      </c>
    </row>
    <row r="14" spans="1:10" ht="26.4" customHeight="1" x14ac:dyDescent="0.3">
      <c r="A14" s="5" t="s">
        <v>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5">
        <v>0</v>
      </c>
      <c r="I14" s="11">
        <v>0</v>
      </c>
      <c r="J14" s="11">
        <v>0</v>
      </c>
    </row>
    <row r="15" spans="1:10" ht="22.95" customHeight="1" x14ac:dyDescent="0.3">
      <c r="A15" s="4" t="s">
        <v>7</v>
      </c>
      <c r="B15" s="11">
        <v>0</v>
      </c>
      <c r="C15" s="11">
        <v>1</v>
      </c>
      <c r="D15" s="11">
        <v>0</v>
      </c>
      <c r="E15" s="11">
        <v>0</v>
      </c>
      <c r="F15" s="11">
        <v>700</v>
      </c>
      <c r="G15" s="11">
        <v>0</v>
      </c>
      <c r="H15" s="12">
        <v>0</v>
      </c>
      <c r="I15" s="22">
        <v>448.7</v>
      </c>
      <c r="J15" s="11">
        <v>0</v>
      </c>
    </row>
    <row r="16" spans="1:10" ht="28.8" customHeight="1" x14ac:dyDescent="0.3">
      <c r="A16" s="5" t="s">
        <v>6</v>
      </c>
      <c r="B16" s="11">
        <v>0</v>
      </c>
      <c r="C16" s="12">
        <v>0</v>
      </c>
      <c r="D16" s="11">
        <v>0</v>
      </c>
      <c r="E16" s="12">
        <v>0</v>
      </c>
      <c r="F16" s="12">
        <v>0</v>
      </c>
      <c r="G16" s="11">
        <v>0</v>
      </c>
      <c r="H16" s="12">
        <v>0</v>
      </c>
      <c r="I16" s="11">
        <v>0</v>
      </c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I11" sqref="I11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49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  <c r="H8" s="17" t="s">
        <v>12</v>
      </c>
      <c r="I8" s="17" t="s">
        <v>13</v>
      </c>
      <c r="J8" s="14" t="s">
        <v>14</v>
      </c>
    </row>
    <row r="9" spans="1:10" ht="22.95" customHeight="1" x14ac:dyDescent="0.3">
      <c r="A9" s="4" t="s">
        <v>3</v>
      </c>
      <c r="B9" s="11">
        <v>29</v>
      </c>
      <c r="C9" s="11">
        <v>0</v>
      </c>
      <c r="D9" s="11">
        <v>0</v>
      </c>
      <c r="E9" s="11">
        <v>370.2</v>
      </c>
      <c r="F9" s="11">
        <v>0</v>
      </c>
      <c r="G9" s="11">
        <v>0</v>
      </c>
      <c r="H9" s="23">
        <v>65.2</v>
      </c>
      <c r="I9" s="11">
        <v>0</v>
      </c>
      <c r="J9" s="11">
        <v>0</v>
      </c>
    </row>
    <row r="10" spans="1:10" ht="22.95" customHeight="1" x14ac:dyDescent="0.3">
      <c r="A10" s="4" t="s">
        <v>8</v>
      </c>
      <c r="B10" s="11">
        <v>26</v>
      </c>
      <c r="C10" s="11">
        <v>0</v>
      </c>
      <c r="D10" s="11">
        <v>0</v>
      </c>
      <c r="E10" s="11">
        <v>325.2</v>
      </c>
      <c r="F10" s="11">
        <v>0</v>
      </c>
      <c r="G10" s="11">
        <v>0</v>
      </c>
      <c r="H10" s="23">
        <v>28.1</v>
      </c>
      <c r="I10" s="11">
        <v>0</v>
      </c>
      <c r="J10" s="11">
        <v>0</v>
      </c>
    </row>
    <row r="11" spans="1:10" ht="22.95" customHeight="1" x14ac:dyDescent="0.3">
      <c r="A11" s="4" t="s">
        <v>4</v>
      </c>
      <c r="B11" s="11">
        <v>7</v>
      </c>
      <c r="C11" s="11">
        <v>1</v>
      </c>
      <c r="D11" s="11">
        <v>0</v>
      </c>
      <c r="E11" s="11">
        <v>589</v>
      </c>
      <c r="F11" s="11">
        <v>100</v>
      </c>
      <c r="G11" s="11">
        <v>0</v>
      </c>
      <c r="H11" s="23">
        <v>444.4</v>
      </c>
      <c r="I11" s="22">
        <v>78.599999999999994</v>
      </c>
      <c r="J11" s="11">
        <v>0</v>
      </c>
    </row>
    <row r="12" spans="1:10" ht="22.95" customHeight="1" x14ac:dyDescent="0.3">
      <c r="A12" s="4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ht="22.95" customHeight="1" x14ac:dyDescent="0.3">
      <c r="A13" s="4" t="s">
        <v>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26.4" customHeight="1" x14ac:dyDescent="0.3">
      <c r="A14" s="5" t="s">
        <v>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ht="22.95" customHeight="1" x14ac:dyDescent="0.3">
      <c r="A15" s="4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28.8" customHeight="1" x14ac:dyDescent="0.3">
      <c r="A16" s="5" t="s">
        <v>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7" sqref="A17:J17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50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  <c r="H8" s="17" t="s">
        <v>12</v>
      </c>
      <c r="I8" s="17" t="s">
        <v>13</v>
      </c>
      <c r="J8" s="14" t="s">
        <v>14</v>
      </c>
    </row>
    <row r="9" spans="1:10" ht="22.95" customHeight="1" x14ac:dyDescent="0.3">
      <c r="A9" s="4" t="s">
        <v>3</v>
      </c>
      <c r="B9" s="11">
        <v>35</v>
      </c>
      <c r="C9" s="11">
        <v>0</v>
      </c>
      <c r="D9" s="11">
        <v>0</v>
      </c>
      <c r="E9" s="11">
        <v>485.5</v>
      </c>
      <c r="F9" s="11">
        <v>0</v>
      </c>
      <c r="G9" s="11">
        <v>0</v>
      </c>
      <c r="H9" s="23">
        <v>28.4</v>
      </c>
      <c r="I9" s="11">
        <v>0</v>
      </c>
      <c r="J9" s="11">
        <v>0</v>
      </c>
    </row>
    <row r="10" spans="1:10" ht="22.95" customHeight="1" x14ac:dyDescent="0.3">
      <c r="A10" s="4" t="s">
        <v>8</v>
      </c>
      <c r="B10" s="11">
        <v>33</v>
      </c>
      <c r="C10" s="11">
        <v>0</v>
      </c>
      <c r="D10" s="11">
        <v>0</v>
      </c>
      <c r="E10" s="11">
        <v>469</v>
      </c>
      <c r="F10" s="11">
        <v>0</v>
      </c>
      <c r="G10" s="11">
        <v>0</v>
      </c>
      <c r="H10" s="23">
        <v>15.5</v>
      </c>
      <c r="I10" s="11">
        <v>0</v>
      </c>
      <c r="J10" s="11">
        <v>0</v>
      </c>
    </row>
    <row r="11" spans="1:10" ht="22.95" customHeight="1" x14ac:dyDescent="0.3">
      <c r="A11" s="4" t="s">
        <v>4</v>
      </c>
      <c r="B11" s="11">
        <v>5</v>
      </c>
      <c r="C11" s="11">
        <v>0</v>
      </c>
      <c r="D11" s="11">
        <v>0</v>
      </c>
      <c r="E11" s="11">
        <v>280</v>
      </c>
      <c r="F11" s="11">
        <v>0</v>
      </c>
      <c r="G11" s="11">
        <v>0</v>
      </c>
      <c r="H11" s="23">
        <v>125.3</v>
      </c>
      <c r="I11" s="11">
        <v>0</v>
      </c>
      <c r="J11" s="11">
        <v>0</v>
      </c>
    </row>
    <row r="12" spans="1:10" ht="22.95" customHeight="1" x14ac:dyDescent="0.3">
      <c r="A12" s="4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ht="22.95" customHeight="1" x14ac:dyDescent="0.3">
      <c r="A13" s="4" t="s">
        <v>5</v>
      </c>
      <c r="B13" s="11">
        <v>1</v>
      </c>
      <c r="C13" s="11">
        <v>0</v>
      </c>
      <c r="D13" s="11">
        <v>0</v>
      </c>
      <c r="E13" s="11">
        <v>190</v>
      </c>
      <c r="F13" s="11">
        <v>0</v>
      </c>
      <c r="G13" s="11">
        <v>0</v>
      </c>
      <c r="H13" s="23">
        <v>55.1</v>
      </c>
      <c r="I13" s="11">
        <v>0</v>
      </c>
      <c r="J13" s="11">
        <v>0</v>
      </c>
    </row>
    <row r="14" spans="1:10" ht="26.4" customHeight="1" x14ac:dyDescent="0.3">
      <c r="A14" s="5" t="s">
        <v>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ht="22.95" customHeight="1" x14ac:dyDescent="0.3">
      <c r="A15" s="4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28.8" customHeight="1" x14ac:dyDescent="0.3">
      <c r="A16" s="5" t="s">
        <v>6</v>
      </c>
      <c r="B16" s="11">
        <v>0</v>
      </c>
      <c r="C16" s="11">
        <v>0</v>
      </c>
      <c r="D16" s="11">
        <v>0</v>
      </c>
      <c r="E16" s="12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6" sqref="A16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51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  <c r="H8" s="17" t="s">
        <v>12</v>
      </c>
      <c r="I8" s="17" t="s">
        <v>13</v>
      </c>
      <c r="J8" s="14" t="s">
        <v>14</v>
      </c>
    </row>
    <row r="9" spans="1:10" ht="22.95" customHeight="1" x14ac:dyDescent="0.3">
      <c r="A9" s="4" t="s">
        <v>3</v>
      </c>
      <c r="B9" s="11">
        <v>33</v>
      </c>
      <c r="C9" s="11">
        <v>0</v>
      </c>
      <c r="D9" s="11">
        <v>0</v>
      </c>
      <c r="E9" s="11">
        <v>382</v>
      </c>
      <c r="F9" s="11">
        <v>0</v>
      </c>
      <c r="G9" s="11">
        <v>0</v>
      </c>
      <c r="H9" s="23">
        <v>26.8</v>
      </c>
      <c r="I9" s="11">
        <v>0</v>
      </c>
      <c r="J9" s="11">
        <v>0</v>
      </c>
    </row>
    <row r="10" spans="1:10" ht="22.95" customHeight="1" x14ac:dyDescent="0.3">
      <c r="A10" s="4" t="s">
        <v>8</v>
      </c>
      <c r="B10" s="11">
        <v>25</v>
      </c>
      <c r="C10" s="11">
        <v>0</v>
      </c>
      <c r="D10" s="11">
        <v>0</v>
      </c>
      <c r="E10" s="11">
        <v>364</v>
      </c>
      <c r="F10" s="11">
        <v>0</v>
      </c>
      <c r="G10" s="11">
        <v>0</v>
      </c>
      <c r="H10" s="23">
        <v>12.7</v>
      </c>
      <c r="I10" s="11">
        <v>0</v>
      </c>
      <c r="J10" s="11">
        <v>0</v>
      </c>
    </row>
    <row r="11" spans="1:10" ht="22.95" customHeight="1" x14ac:dyDescent="0.3">
      <c r="A11" s="4" t="s">
        <v>4</v>
      </c>
      <c r="B11" s="11">
        <v>8</v>
      </c>
      <c r="C11" s="11">
        <v>0</v>
      </c>
      <c r="D11" s="11">
        <v>0</v>
      </c>
      <c r="E11" s="11">
        <v>351</v>
      </c>
      <c r="F11" s="11">
        <v>0</v>
      </c>
      <c r="G11" s="11">
        <v>0</v>
      </c>
      <c r="H11" s="23">
        <v>255.9</v>
      </c>
      <c r="I11" s="11">
        <v>0</v>
      </c>
      <c r="J11" s="11">
        <v>0</v>
      </c>
    </row>
    <row r="12" spans="1:10" ht="22.95" customHeight="1" x14ac:dyDescent="0.3">
      <c r="A12" s="4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ht="22.95" customHeight="1" x14ac:dyDescent="0.3">
      <c r="A13" s="4" t="s">
        <v>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26.4" customHeight="1" x14ac:dyDescent="0.3">
      <c r="A14" s="5" t="s">
        <v>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ht="22.95" customHeight="1" x14ac:dyDescent="0.3">
      <c r="A15" s="4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28.8" customHeight="1" x14ac:dyDescent="0.3">
      <c r="A16" s="5" t="s">
        <v>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2" sqref="H12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52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  <c r="H8" s="17" t="s">
        <v>12</v>
      </c>
      <c r="I8" s="17" t="s">
        <v>13</v>
      </c>
      <c r="J8" s="14" t="s">
        <v>14</v>
      </c>
    </row>
    <row r="9" spans="1:10" ht="22.95" customHeight="1" x14ac:dyDescent="0.3">
      <c r="A9" s="4" t="s">
        <v>3</v>
      </c>
      <c r="B9" s="11">
        <v>33</v>
      </c>
      <c r="C9" s="11">
        <v>0</v>
      </c>
      <c r="D9" s="11">
        <v>0</v>
      </c>
      <c r="E9" s="11">
        <v>474</v>
      </c>
      <c r="F9" s="11">
        <v>0</v>
      </c>
      <c r="G9" s="11">
        <v>0</v>
      </c>
      <c r="H9" s="23">
        <v>31.9</v>
      </c>
      <c r="I9" s="11">
        <v>0</v>
      </c>
      <c r="J9" s="11">
        <v>0</v>
      </c>
    </row>
    <row r="10" spans="1:10" ht="22.95" customHeight="1" x14ac:dyDescent="0.3">
      <c r="A10" s="4" t="s">
        <v>8</v>
      </c>
      <c r="B10" s="11">
        <v>31</v>
      </c>
      <c r="C10" s="11">
        <v>0</v>
      </c>
      <c r="D10" s="11">
        <v>0</v>
      </c>
      <c r="E10" s="11">
        <v>447</v>
      </c>
      <c r="F10" s="11">
        <v>0</v>
      </c>
      <c r="G10" s="11">
        <v>0</v>
      </c>
      <c r="H10" s="23">
        <v>14.6</v>
      </c>
      <c r="I10" s="11">
        <v>0</v>
      </c>
      <c r="J10" s="11">
        <v>0</v>
      </c>
    </row>
    <row r="11" spans="1:10" ht="22.95" customHeight="1" x14ac:dyDescent="0.3">
      <c r="A11" s="4" t="s">
        <v>4</v>
      </c>
      <c r="B11" s="11">
        <v>8</v>
      </c>
      <c r="C11" s="11">
        <v>0</v>
      </c>
      <c r="D11" s="11">
        <v>0</v>
      </c>
      <c r="E11" s="11">
        <v>517</v>
      </c>
      <c r="F11" s="11">
        <v>0</v>
      </c>
      <c r="G11" s="11">
        <v>0</v>
      </c>
      <c r="H11" s="23">
        <v>2288.8000000000002</v>
      </c>
      <c r="I11" s="11">
        <v>0</v>
      </c>
      <c r="J11" s="11">
        <v>0</v>
      </c>
    </row>
    <row r="12" spans="1:10" ht="22.95" customHeight="1" x14ac:dyDescent="0.3">
      <c r="A12" s="4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24">
        <v>0</v>
      </c>
      <c r="I12" s="11">
        <v>0</v>
      </c>
      <c r="J12" s="11">
        <v>0</v>
      </c>
    </row>
    <row r="13" spans="1:10" ht="22.95" customHeight="1" x14ac:dyDescent="0.3">
      <c r="A13" s="4" t="s">
        <v>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24">
        <v>0</v>
      </c>
      <c r="I13" s="11">
        <v>0</v>
      </c>
      <c r="J13" s="11">
        <v>0</v>
      </c>
    </row>
    <row r="14" spans="1:10" ht="26.4" customHeight="1" x14ac:dyDescent="0.3">
      <c r="A14" s="5" t="s">
        <v>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24">
        <v>0</v>
      </c>
      <c r="I14" s="11">
        <v>0</v>
      </c>
      <c r="J14" s="11">
        <v>0</v>
      </c>
    </row>
    <row r="15" spans="1:10" ht="22.95" customHeight="1" x14ac:dyDescent="0.3">
      <c r="A15" s="4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24">
        <v>0</v>
      </c>
      <c r="I15" s="11">
        <v>0</v>
      </c>
      <c r="J15" s="11">
        <v>0</v>
      </c>
    </row>
    <row r="16" spans="1:10" ht="28.8" customHeight="1" x14ac:dyDescent="0.3">
      <c r="A16" s="5" t="s">
        <v>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24">
        <v>0</v>
      </c>
      <c r="I16" s="11">
        <v>0</v>
      </c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I13" sqref="I13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3" customWidth="1"/>
    <col min="6" max="6" width="14.109375" customWidth="1"/>
    <col min="7" max="7" width="13.21875" customWidth="1"/>
    <col min="8" max="8" width="10.88671875" customWidth="1"/>
    <col min="9" max="9" width="16.44140625" customWidth="1"/>
    <col min="10" max="10" width="18.6640625" customWidth="1"/>
  </cols>
  <sheetData>
    <row r="1" spans="1:10" x14ac:dyDescent="0.3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3</v>
      </c>
      <c r="B7" s="8">
        <v>44</v>
      </c>
      <c r="C7" s="8">
        <v>0</v>
      </c>
      <c r="D7" s="8">
        <v>0</v>
      </c>
      <c r="E7" s="8">
        <v>584.5</v>
      </c>
      <c r="F7" s="8">
        <v>0</v>
      </c>
      <c r="G7" s="8">
        <v>0</v>
      </c>
      <c r="H7" s="8">
        <v>2</v>
      </c>
      <c r="I7" s="8">
        <v>29</v>
      </c>
      <c r="J7" s="8">
        <v>391.16</v>
      </c>
    </row>
    <row r="8" spans="1:10" s="3" customFormat="1" ht="24" customHeight="1" x14ac:dyDescent="0.3">
      <c r="A8" s="4" t="s">
        <v>8</v>
      </c>
      <c r="B8" s="8">
        <v>38</v>
      </c>
      <c r="C8" s="8">
        <v>0</v>
      </c>
      <c r="D8" s="8">
        <v>0</v>
      </c>
      <c r="E8" s="8">
        <v>538.29999999999995</v>
      </c>
      <c r="F8" s="8">
        <v>0</v>
      </c>
      <c r="G8" s="8">
        <v>0</v>
      </c>
      <c r="H8" s="8">
        <v>0</v>
      </c>
      <c r="I8" s="8">
        <v>25</v>
      </c>
      <c r="J8" s="8">
        <v>331</v>
      </c>
    </row>
    <row r="9" spans="1:10" s="3" customFormat="1" ht="24" customHeight="1" x14ac:dyDescent="0.3">
      <c r="A9" s="4" t="s">
        <v>4</v>
      </c>
      <c r="B9" s="8">
        <v>18</v>
      </c>
      <c r="C9" s="8">
        <v>1</v>
      </c>
      <c r="D9" s="8">
        <v>0</v>
      </c>
      <c r="E9" s="8">
        <v>960</v>
      </c>
      <c r="F9" s="8">
        <v>100</v>
      </c>
      <c r="G9" s="8">
        <v>0</v>
      </c>
      <c r="H9" s="8">
        <v>3</v>
      </c>
      <c r="I9" s="8">
        <v>1</v>
      </c>
      <c r="J9" s="8">
        <v>25</v>
      </c>
    </row>
    <row r="10" spans="1:10" s="3" customFormat="1" ht="24" customHeight="1" x14ac:dyDescent="0.3">
      <c r="A10" s="4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s="1" customFormat="1" ht="21.75" customHeight="1" x14ac:dyDescent="0.25">
      <c r="A11" s="4" t="s">
        <v>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s="1" customFormat="1" ht="29.4" customHeight="1" x14ac:dyDescent="0.25">
      <c r="A12" s="5" t="s">
        <v>6</v>
      </c>
      <c r="B12" s="8"/>
      <c r="C12" s="8"/>
      <c r="D12" s="8">
        <v>0</v>
      </c>
      <c r="E12" s="8"/>
      <c r="F12" s="8"/>
      <c r="G12" s="8">
        <v>0</v>
      </c>
      <c r="H12" s="8"/>
      <c r="I12" s="8"/>
      <c r="J12" s="8"/>
    </row>
    <row r="13" spans="1:10" s="1" customFormat="1" ht="21.75" customHeight="1" x14ac:dyDescent="0.25">
      <c r="A13" s="4" t="s">
        <v>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1" customFormat="1" ht="31.2" customHeight="1" thickBot="1" x14ac:dyDescent="0.3">
      <c r="A14" s="6" t="s">
        <v>6</v>
      </c>
      <c r="B14" s="8"/>
      <c r="C14" s="8"/>
      <c r="D14" s="8">
        <v>0</v>
      </c>
      <c r="E14" s="8"/>
      <c r="F14" s="8"/>
      <c r="G14" s="8">
        <v>0</v>
      </c>
      <c r="H14" s="8"/>
      <c r="I14" s="8"/>
      <c r="J14" s="8"/>
    </row>
    <row r="15" spans="1:10" s="1" customFormat="1" ht="20.25" customHeight="1" thickBot="1" x14ac:dyDescent="0.3">
      <c r="A15" s="7" t="s">
        <v>26</v>
      </c>
      <c r="B15" s="9">
        <f>SUM(B7+B9+B11+B13)</f>
        <v>62</v>
      </c>
      <c r="C15" s="9">
        <f t="shared" ref="C15:J15" si="0">SUM(C7+C9+C11+C13)</f>
        <v>1</v>
      </c>
      <c r="D15" s="9">
        <f t="shared" si="0"/>
        <v>0</v>
      </c>
      <c r="E15" s="9">
        <f t="shared" si="0"/>
        <v>1544.5</v>
      </c>
      <c r="F15" s="9">
        <f t="shared" si="0"/>
        <v>100</v>
      </c>
      <c r="G15" s="9">
        <f t="shared" si="0"/>
        <v>0</v>
      </c>
      <c r="H15" s="9">
        <f t="shared" si="0"/>
        <v>5</v>
      </c>
      <c r="I15" s="9">
        <f t="shared" si="0"/>
        <v>30</v>
      </c>
      <c r="J15" s="9">
        <f t="shared" si="0"/>
        <v>416.16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A17:J17"/>
    <mergeCell ref="A1:J2"/>
    <mergeCell ref="A3:A6"/>
    <mergeCell ref="B3:D3"/>
    <mergeCell ref="E3:G3"/>
    <mergeCell ref="H3:H6"/>
    <mergeCell ref="I3:J3"/>
    <mergeCell ref="B4:B6"/>
    <mergeCell ref="C4:C6"/>
    <mergeCell ref="D4:D6"/>
    <mergeCell ref="F4:G4"/>
    <mergeCell ref="I4:I6"/>
    <mergeCell ref="J4:J6"/>
    <mergeCell ref="E5:E6"/>
    <mergeCell ref="F5:F6"/>
    <mergeCell ref="G5:G6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8" sqref="A18:J18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53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  <c r="H8" s="17" t="s">
        <v>12</v>
      </c>
      <c r="I8" s="17" t="s">
        <v>13</v>
      </c>
      <c r="J8" s="14" t="s">
        <v>14</v>
      </c>
    </row>
    <row r="9" spans="1:10" ht="22.95" customHeight="1" x14ac:dyDescent="0.3">
      <c r="A9" s="4" t="s">
        <v>3</v>
      </c>
      <c r="B9" s="11">
        <v>45</v>
      </c>
      <c r="C9" s="11">
        <v>0</v>
      </c>
      <c r="D9" s="11">
        <v>0</v>
      </c>
      <c r="E9" s="11">
        <v>623</v>
      </c>
      <c r="F9" s="11">
        <v>0</v>
      </c>
      <c r="G9" s="11">
        <v>0</v>
      </c>
      <c r="H9" s="23">
        <v>35.5</v>
      </c>
      <c r="I9" s="11">
        <v>0</v>
      </c>
      <c r="J9" s="11">
        <v>0</v>
      </c>
    </row>
    <row r="10" spans="1:10" ht="22.95" customHeight="1" x14ac:dyDescent="0.3">
      <c r="A10" s="4" t="s">
        <v>8</v>
      </c>
      <c r="B10" s="11">
        <v>43</v>
      </c>
      <c r="C10" s="11">
        <v>0</v>
      </c>
      <c r="D10" s="11">
        <v>0</v>
      </c>
      <c r="E10" s="11">
        <v>603</v>
      </c>
      <c r="F10" s="11">
        <v>0</v>
      </c>
      <c r="G10" s="11">
        <v>0</v>
      </c>
      <c r="H10" s="23">
        <v>24.9</v>
      </c>
      <c r="I10" s="11">
        <v>0</v>
      </c>
      <c r="J10" s="11">
        <v>0</v>
      </c>
    </row>
    <row r="11" spans="1:10" ht="22.95" customHeight="1" x14ac:dyDescent="0.3">
      <c r="A11" s="4" t="s">
        <v>4</v>
      </c>
      <c r="B11" s="11">
        <v>10</v>
      </c>
      <c r="C11" s="11">
        <v>0</v>
      </c>
      <c r="D11" s="11">
        <v>0</v>
      </c>
      <c r="E11" s="11">
        <v>530</v>
      </c>
      <c r="F11" s="11">
        <v>0</v>
      </c>
      <c r="G11" s="11">
        <v>0</v>
      </c>
      <c r="H11" s="23">
        <v>624.79999999999995</v>
      </c>
      <c r="I11" s="11">
        <v>0</v>
      </c>
      <c r="J11" s="11">
        <v>0</v>
      </c>
    </row>
    <row r="12" spans="1:10" ht="22.95" customHeight="1" x14ac:dyDescent="0.3">
      <c r="A12" s="4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ht="22.95" customHeight="1" x14ac:dyDescent="0.3">
      <c r="A13" s="4" t="s">
        <v>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26.4" customHeight="1" x14ac:dyDescent="0.3">
      <c r="A14" s="5" t="s">
        <v>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ht="22.95" customHeight="1" x14ac:dyDescent="0.3">
      <c r="A15" s="4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28.8" customHeight="1" x14ac:dyDescent="0.3">
      <c r="A16" s="5" t="s">
        <v>6</v>
      </c>
      <c r="B16" s="11">
        <v>0</v>
      </c>
      <c r="C16" s="11">
        <v>0</v>
      </c>
      <c r="D16" s="11">
        <v>0</v>
      </c>
      <c r="E16" s="12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5" sqref="A5:J5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54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  <c r="H8" s="17" t="s">
        <v>12</v>
      </c>
      <c r="I8" s="17" t="s">
        <v>13</v>
      </c>
      <c r="J8" s="14" t="s">
        <v>14</v>
      </c>
    </row>
    <row r="9" spans="1:10" ht="22.95" customHeight="1" x14ac:dyDescent="0.3">
      <c r="A9" s="4" t="s">
        <v>3</v>
      </c>
      <c r="B9" s="11"/>
      <c r="C9" s="11"/>
      <c r="D9" s="11">
        <v>0</v>
      </c>
      <c r="E9" s="11"/>
      <c r="F9" s="11"/>
      <c r="G9" s="11">
        <v>0</v>
      </c>
      <c r="H9" s="15"/>
      <c r="I9" s="11"/>
      <c r="J9" s="11">
        <v>0</v>
      </c>
    </row>
    <row r="10" spans="1:10" ht="22.95" customHeight="1" x14ac:dyDescent="0.3">
      <c r="A10" s="4" t="s">
        <v>8</v>
      </c>
      <c r="B10" s="11"/>
      <c r="C10" s="11"/>
      <c r="D10" s="11">
        <v>0</v>
      </c>
      <c r="E10" s="11"/>
      <c r="F10" s="11"/>
      <c r="G10" s="11">
        <v>0</v>
      </c>
      <c r="H10" s="15"/>
      <c r="I10" s="11"/>
      <c r="J10" s="11">
        <v>0</v>
      </c>
    </row>
    <row r="11" spans="1:10" ht="22.95" customHeight="1" x14ac:dyDescent="0.3">
      <c r="A11" s="4" t="s">
        <v>4</v>
      </c>
      <c r="B11" s="11"/>
      <c r="C11" s="11"/>
      <c r="D11" s="11">
        <v>0</v>
      </c>
      <c r="E11" s="11"/>
      <c r="F11" s="11"/>
      <c r="G11" s="11">
        <v>0</v>
      </c>
      <c r="H11" s="15"/>
      <c r="I11" s="11"/>
      <c r="J11" s="11">
        <v>0</v>
      </c>
    </row>
    <row r="12" spans="1:10" ht="22.95" customHeight="1" x14ac:dyDescent="0.3">
      <c r="A12" s="4" t="s">
        <v>9</v>
      </c>
      <c r="B12" s="11"/>
      <c r="C12" s="11"/>
      <c r="D12" s="11">
        <v>0</v>
      </c>
      <c r="E12" s="11"/>
      <c r="F12" s="11"/>
      <c r="G12" s="11">
        <v>0</v>
      </c>
      <c r="H12" s="15"/>
      <c r="I12" s="11"/>
      <c r="J12" s="11">
        <v>0</v>
      </c>
    </row>
    <row r="13" spans="1:10" ht="22.95" customHeight="1" x14ac:dyDescent="0.3">
      <c r="A13" s="4" t="s">
        <v>5</v>
      </c>
      <c r="B13" s="11"/>
      <c r="C13" s="11"/>
      <c r="D13" s="11">
        <v>0</v>
      </c>
      <c r="E13" s="11"/>
      <c r="F13" s="11"/>
      <c r="G13" s="11">
        <v>0</v>
      </c>
      <c r="H13" s="15"/>
      <c r="I13" s="11"/>
      <c r="J13" s="11">
        <v>0</v>
      </c>
    </row>
    <row r="14" spans="1:10" ht="26.4" customHeight="1" x14ac:dyDescent="0.3">
      <c r="A14" s="5" t="s">
        <v>6</v>
      </c>
      <c r="B14" s="11"/>
      <c r="C14" s="11"/>
      <c r="D14" s="11">
        <v>0</v>
      </c>
      <c r="E14" s="11"/>
      <c r="F14" s="11"/>
      <c r="G14" s="11">
        <v>0</v>
      </c>
      <c r="H14" s="15"/>
      <c r="I14" s="11"/>
      <c r="J14" s="11">
        <v>0</v>
      </c>
    </row>
    <row r="15" spans="1:10" ht="22.95" customHeight="1" x14ac:dyDescent="0.3">
      <c r="A15" s="4" t="s">
        <v>7</v>
      </c>
      <c r="B15" s="11"/>
      <c r="C15" s="11"/>
      <c r="D15" s="11">
        <v>0</v>
      </c>
      <c r="E15" s="11"/>
      <c r="F15" s="11"/>
      <c r="G15" s="11">
        <v>0</v>
      </c>
      <c r="H15" s="15"/>
      <c r="I15" s="11"/>
      <c r="J15" s="11">
        <v>0</v>
      </c>
    </row>
    <row r="16" spans="1:10" ht="28.8" customHeight="1" x14ac:dyDescent="0.3">
      <c r="A16" s="5" t="s">
        <v>6</v>
      </c>
      <c r="B16" s="11"/>
      <c r="C16" s="12"/>
      <c r="D16" s="11">
        <v>0</v>
      </c>
      <c r="E16" s="12"/>
      <c r="F16" s="12"/>
      <c r="G16" s="11">
        <v>0</v>
      </c>
      <c r="H16" s="15"/>
      <c r="I16" s="11"/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5" sqref="A5:J5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55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  <c r="H8" s="17" t="s">
        <v>12</v>
      </c>
      <c r="I8" s="17" t="s">
        <v>13</v>
      </c>
      <c r="J8" s="14" t="s">
        <v>14</v>
      </c>
    </row>
    <row r="9" spans="1:10" ht="22.95" customHeight="1" x14ac:dyDescent="0.3">
      <c r="A9" s="4" t="s">
        <v>3</v>
      </c>
      <c r="B9" s="11"/>
      <c r="C9" s="11"/>
      <c r="D9" s="11">
        <v>0</v>
      </c>
      <c r="E9" s="11"/>
      <c r="F9" s="11"/>
      <c r="G9" s="11">
        <v>0</v>
      </c>
      <c r="H9" s="15"/>
      <c r="I9" s="11"/>
      <c r="J9" s="11">
        <v>0</v>
      </c>
    </row>
    <row r="10" spans="1:10" ht="22.95" customHeight="1" x14ac:dyDescent="0.3">
      <c r="A10" s="4" t="s">
        <v>8</v>
      </c>
      <c r="B10" s="11"/>
      <c r="C10" s="11"/>
      <c r="D10" s="11">
        <v>0</v>
      </c>
      <c r="E10" s="11"/>
      <c r="F10" s="11"/>
      <c r="G10" s="11">
        <v>0</v>
      </c>
      <c r="H10" s="15"/>
      <c r="I10" s="11"/>
      <c r="J10" s="11">
        <v>0</v>
      </c>
    </row>
    <row r="11" spans="1:10" ht="22.95" customHeight="1" x14ac:dyDescent="0.3">
      <c r="A11" s="4" t="s">
        <v>4</v>
      </c>
      <c r="B11" s="11"/>
      <c r="C11" s="11"/>
      <c r="D11" s="11">
        <v>0</v>
      </c>
      <c r="E11" s="11"/>
      <c r="F11" s="11"/>
      <c r="G11" s="11">
        <v>0</v>
      </c>
      <c r="H11" s="15"/>
      <c r="I11" s="11"/>
      <c r="J11" s="11">
        <v>0</v>
      </c>
    </row>
    <row r="12" spans="1:10" ht="22.95" customHeight="1" x14ac:dyDescent="0.3">
      <c r="A12" s="4" t="s">
        <v>9</v>
      </c>
      <c r="B12" s="11"/>
      <c r="C12" s="11"/>
      <c r="D12" s="11">
        <v>0</v>
      </c>
      <c r="E12" s="11"/>
      <c r="F12" s="11"/>
      <c r="G12" s="11">
        <v>0</v>
      </c>
      <c r="H12" s="15"/>
      <c r="I12" s="11"/>
      <c r="J12" s="11">
        <v>0</v>
      </c>
    </row>
    <row r="13" spans="1:10" ht="22.95" customHeight="1" x14ac:dyDescent="0.3">
      <c r="A13" s="4" t="s">
        <v>5</v>
      </c>
      <c r="B13" s="11"/>
      <c r="C13" s="11"/>
      <c r="D13" s="11">
        <v>0</v>
      </c>
      <c r="E13" s="11"/>
      <c r="F13" s="11"/>
      <c r="G13" s="11">
        <v>0</v>
      </c>
      <c r="H13" s="15"/>
      <c r="I13" s="11"/>
      <c r="J13" s="11">
        <v>0</v>
      </c>
    </row>
    <row r="14" spans="1:10" ht="26.4" customHeight="1" x14ac:dyDescent="0.3">
      <c r="A14" s="5" t="s">
        <v>6</v>
      </c>
      <c r="B14" s="11"/>
      <c r="C14" s="11"/>
      <c r="D14" s="11">
        <v>0</v>
      </c>
      <c r="E14" s="11"/>
      <c r="F14" s="11"/>
      <c r="G14" s="11">
        <v>0</v>
      </c>
      <c r="H14" s="15"/>
      <c r="I14" s="11"/>
      <c r="J14" s="11">
        <v>0</v>
      </c>
    </row>
    <row r="15" spans="1:10" ht="22.95" customHeight="1" x14ac:dyDescent="0.3">
      <c r="A15" s="4" t="s">
        <v>7</v>
      </c>
      <c r="B15" s="11"/>
      <c r="C15" s="11"/>
      <c r="D15" s="11">
        <v>0</v>
      </c>
      <c r="E15" s="11"/>
      <c r="F15" s="11"/>
      <c r="G15" s="11">
        <v>0</v>
      </c>
      <c r="H15" s="15"/>
      <c r="I15" s="11"/>
      <c r="J15" s="11">
        <v>0</v>
      </c>
    </row>
    <row r="16" spans="1:10" ht="28.8" customHeight="1" x14ac:dyDescent="0.3">
      <c r="A16" s="5" t="s">
        <v>6</v>
      </c>
      <c r="B16" s="11"/>
      <c r="C16" s="12"/>
      <c r="D16" s="11">
        <v>0</v>
      </c>
      <c r="E16" s="12"/>
      <c r="F16" s="12"/>
      <c r="G16" s="11">
        <v>0</v>
      </c>
      <c r="H16" s="15"/>
      <c r="I16" s="11"/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5" sqref="A5:J5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56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  <c r="H8" s="17" t="s">
        <v>12</v>
      </c>
      <c r="I8" s="17" t="s">
        <v>13</v>
      </c>
      <c r="J8" s="14" t="s">
        <v>14</v>
      </c>
    </row>
    <row r="9" spans="1:10" ht="22.95" customHeight="1" x14ac:dyDescent="0.3">
      <c r="A9" s="4" t="s">
        <v>3</v>
      </c>
      <c r="B9" s="11"/>
      <c r="C9" s="11"/>
      <c r="D9" s="11">
        <v>0</v>
      </c>
      <c r="E9" s="11"/>
      <c r="F9" s="11"/>
      <c r="G9" s="11">
        <v>0</v>
      </c>
      <c r="H9" s="15"/>
      <c r="I9" s="11"/>
      <c r="J9" s="11">
        <v>0</v>
      </c>
    </row>
    <row r="10" spans="1:10" ht="22.95" customHeight="1" x14ac:dyDescent="0.3">
      <c r="A10" s="4" t="s">
        <v>8</v>
      </c>
      <c r="B10" s="11"/>
      <c r="C10" s="11"/>
      <c r="D10" s="11">
        <v>0</v>
      </c>
      <c r="E10" s="11"/>
      <c r="F10" s="11"/>
      <c r="G10" s="11">
        <v>0</v>
      </c>
      <c r="H10" s="15"/>
      <c r="I10" s="11"/>
      <c r="J10" s="11">
        <v>0</v>
      </c>
    </row>
    <row r="11" spans="1:10" ht="22.95" customHeight="1" x14ac:dyDescent="0.3">
      <c r="A11" s="4" t="s">
        <v>4</v>
      </c>
      <c r="B11" s="11"/>
      <c r="C11" s="11"/>
      <c r="D11" s="11">
        <v>0</v>
      </c>
      <c r="E11" s="11"/>
      <c r="F11" s="11"/>
      <c r="G11" s="11">
        <v>0</v>
      </c>
      <c r="H11" s="15"/>
      <c r="I11" s="11"/>
      <c r="J11" s="11">
        <v>0</v>
      </c>
    </row>
    <row r="12" spans="1:10" ht="22.95" customHeight="1" x14ac:dyDescent="0.3">
      <c r="A12" s="4" t="s">
        <v>9</v>
      </c>
      <c r="B12" s="11"/>
      <c r="C12" s="11"/>
      <c r="D12" s="11">
        <v>0</v>
      </c>
      <c r="E12" s="11"/>
      <c r="F12" s="11"/>
      <c r="G12" s="11">
        <v>0</v>
      </c>
      <c r="H12" s="15"/>
      <c r="I12" s="11"/>
      <c r="J12" s="11">
        <v>0</v>
      </c>
    </row>
    <row r="13" spans="1:10" ht="22.95" customHeight="1" x14ac:dyDescent="0.3">
      <c r="A13" s="4" t="s">
        <v>5</v>
      </c>
      <c r="B13" s="11"/>
      <c r="C13" s="11"/>
      <c r="D13" s="11">
        <v>0</v>
      </c>
      <c r="E13" s="11"/>
      <c r="F13" s="11"/>
      <c r="G13" s="11">
        <v>0</v>
      </c>
      <c r="H13" s="15"/>
      <c r="I13" s="11"/>
      <c r="J13" s="11">
        <v>0</v>
      </c>
    </row>
    <row r="14" spans="1:10" ht="26.4" customHeight="1" x14ac:dyDescent="0.3">
      <c r="A14" s="5" t="s">
        <v>6</v>
      </c>
      <c r="B14" s="11"/>
      <c r="C14" s="11"/>
      <c r="D14" s="11">
        <v>0</v>
      </c>
      <c r="E14" s="11"/>
      <c r="F14" s="11"/>
      <c r="G14" s="11">
        <v>0</v>
      </c>
      <c r="H14" s="15"/>
      <c r="I14" s="11"/>
      <c r="J14" s="11">
        <v>0</v>
      </c>
    </row>
    <row r="15" spans="1:10" ht="22.95" customHeight="1" x14ac:dyDescent="0.3">
      <c r="A15" s="4" t="s">
        <v>7</v>
      </c>
      <c r="B15" s="11"/>
      <c r="C15" s="11"/>
      <c r="D15" s="11">
        <v>0</v>
      </c>
      <c r="E15" s="11"/>
      <c r="F15" s="11"/>
      <c r="G15" s="11">
        <v>0</v>
      </c>
      <c r="H15" s="15"/>
      <c r="I15" s="11"/>
      <c r="J15" s="11">
        <v>0</v>
      </c>
    </row>
    <row r="16" spans="1:10" ht="28.8" customHeight="1" x14ac:dyDescent="0.3">
      <c r="A16" s="5" t="s">
        <v>6</v>
      </c>
      <c r="B16" s="11"/>
      <c r="C16" s="12"/>
      <c r="D16" s="11">
        <v>0</v>
      </c>
      <c r="E16" s="12"/>
      <c r="F16" s="12"/>
      <c r="G16" s="11">
        <v>0</v>
      </c>
      <c r="H16" s="15"/>
      <c r="I16" s="11"/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5" sqref="A5:J5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57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  <c r="H8" s="17" t="s">
        <v>12</v>
      </c>
      <c r="I8" s="17" t="s">
        <v>13</v>
      </c>
      <c r="J8" s="14" t="s">
        <v>14</v>
      </c>
    </row>
    <row r="9" spans="1:10" ht="22.95" customHeight="1" x14ac:dyDescent="0.3">
      <c r="A9" s="4" t="s">
        <v>3</v>
      </c>
      <c r="B9" s="11"/>
      <c r="C9" s="11"/>
      <c r="D9" s="11">
        <v>0</v>
      </c>
      <c r="E9" s="11"/>
      <c r="F9" s="11"/>
      <c r="G9" s="11">
        <v>0</v>
      </c>
      <c r="H9" s="15"/>
      <c r="I9" s="11"/>
      <c r="J9" s="11">
        <v>0</v>
      </c>
    </row>
    <row r="10" spans="1:10" ht="22.95" customHeight="1" x14ac:dyDescent="0.3">
      <c r="A10" s="4" t="s">
        <v>8</v>
      </c>
      <c r="B10" s="11"/>
      <c r="C10" s="11"/>
      <c r="D10" s="11">
        <v>0</v>
      </c>
      <c r="E10" s="11"/>
      <c r="F10" s="11"/>
      <c r="G10" s="11">
        <v>0</v>
      </c>
      <c r="H10" s="15"/>
      <c r="I10" s="11"/>
      <c r="J10" s="11">
        <v>0</v>
      </c>
    </row>
    <row r="11" spans="1:10" ht="22.95" customHeight="1" x14ac:dyDescent="0.3">
      <c r="A11" s="4" t="s">
        <v>4</v>
      </c>
      <c r="B11" s="11"/>
      <c r="C11" s="11"/>
      <c r="D11" s="11">
        <v>0</v>
      </c>
      <c r="E11" s="11"/>
      <c r="F11" s="11"/>
      <c r="G11" s="11">
        <v>0</v>
      </c>
      <c r="H11" s="15"/>
      <c r="I11" s="11"/>
      <c r="J11" s="11">
        <v>0</v>
      </c>
    </row>
    <row r="12" spans="1:10" ht="22.95" customHeight="1" x14ac:dyDescent="0.3">
      <c r="A12" s="4" t="s">
        <v>9</v>
      </c>
      <c r="B12" s="11"/>
      <c r="C12" s="11"/>
      <c r="D12" s="11">
        <v>0</v>
      </c>
      <c r="E12" s="11"/>
      <c r="F12" s="11"/>
      <c r="G12" s="11">
        <v>0</v>
      </c>
      <c r="H12" s="15"/>
      <c r="I12" s="11"/>
      <c r="J12" s="11">
        <v>0</v>
      </c>
    </row>
    <row r="13" spans="1:10" ht="22.95" customHeight="1" x14ac:dyDescent="0.3">
      <c r="A13" s="4" t="s">
        <v>5</v>
      </c>
      <c r="B13" s="11"/>
      <c r="C13" s="11"/>
      <c r="D13" s="11">
        <v>0</v>
      </c>
      <c r="E13" s="11"/>
      <c r="F13" s="11"/>
      <c r="G13" s="11">
        <v>0</v>
      </c>
      <c r="H13" s="15"/>
      <c r="I13" s="11"/>
      <c r="J13" s="11">
        <v>0</v>
      </c>
    </row>
    <row r="14" spans="1:10" ht="26.4" customHeight="1" x14ac:dyDescent="0.3">
      <c r="A14" s="5" t="s">
        <v>6</v>
      </c>
      <c r="B14" s="11"/>
      <c r="C14" s="11"/>
      <c r="D14" s="11">
        <v>0</v>
      </c>
      <c r="E14" s="11"/>
      <c r="F14" s="11"/>
      <c r="G14" s="11">
        <v>0</v>
      </c>
      <c r="H14" s="15"/>
      <c r="I14" s="11"/>
      <c r="J14" s="11">
        <v>0</v>
      </c>
    </row>
    <row r="15" spans="1:10" ht="22.95" customHeight="1" x14ac:dyDescent="0.3">
      <c r="A15" s="4" t="s">
        <v>7</v>
      </c>
      <c r="B15" s="11"/>
      <c r="C15" s="11"/>
      <c r="D15" s="11">
        <v>0</v>
      </c>
      <c r="E15" s="11"/>
      <c r="F15" s="11"/>
      <c r="G15" s="11">
        <v>0</v>
      </c>
      <c r="H15" s="15"/>
      <c r="I15" s="11"/>
      <c r="J15" s="11">
        <v>0</v>
      </c>
    </row>
    <row r="16" spans="1:10" ht="28.8" customHeight="1" x14ac:dyDescent="0.3">
      <c r="A16" s="5" t="s">
        <v>6</v>
      </c>
      <c r="B16" s="11"/>
      <c r="C16" s="12"/>
      <c r="D16" s="11">
        <v>0</v>
      </c>
      <c r="E16" s="12"/>
      <c r="F16" s="12"/>
      <c r="G16" s="11">
        <v>0</v>
      </c>
      <c r="H16" s="15"/>
      <c r="I16" s="11"/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5" sqref="A5:J5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58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  <c r="H8" s="17" t="s">
        <v>12</v>
      </c>
      <c r="I8" s="17" t="s">
        <v>13</v>
      </c>
      <c r="J8" s="14" t="s">
        <v>14</v>
      </c>
    </row>
    <row r="9" spans="1:10" ht="22.95" customHeight="1" x14ac:dyDescent="0.3">
      <c r="A9" s="4" t="s">
        <v>3</v>
      </c>
      <c r="B9" s="11"/>
      <c r="C9" s="11"/>
      <c r="D9" s="11">
        <v>0</v>
      </c>
      <c r="E9" s="11"/>
      <c r="F9" s="11"/>
      <c r="G9" s="11">
        <v>0</v>
      </c>
      <c r="H9" s="15"/>
      <c r="I9" s="11"/>
      <c r="J9" s="11">
        <v>0</v>
      </c>
    </row>
    <row r="10" spans="1:10" ht="22.95" customHeight="1" x14ac:dyDescent="0.3">
      <c r="A10" s="4" t="s">
        <v>8</v>
      </c>
      <c r="B10" s="11"/>
      <c r="C10" s="11"/>
      <c r="D10" s="11">
        <v>0</v>
      </c>
      <c r="E10" s="11"/>
      <c r="F10" s="11"/>
      <c r="G10" s="11">
        <v>0</v>
      </c>
      <c r="H10" s="15"/>
      <c r="I10" s="11"/>
      <c r="J10" s="11">
        <v>0</v>
      </c>
    </row>
    <row r="11" spans="1:10" ht="22.95" customHeight="1" x14ac:dyDescent="0.3">
      <c r="A11" s="4" t="s">
        <v>4</v>
      </c>
      <c r="B11" s="11"/>
      <c r="C11" s="11"/>
      <c r="D11" s="11">
        <v>0</v>
      </c>
      <c r="E11" s="11"/>
      <c r="F11" s="11"/>
      <c r="G11" s="11">
        <v>0</v>
      </c>
      <c r="H11" s="15"/>
      <c r="I11" s="11"/>
      <c r="J11" s="11">
        <v>0</v>
      </c>
    </row>
    <row r="12" spans="1:10" ht="22.95" customHeight="1" x14ac:dyDescent="0.3">
      <c r="A12" s="4" t="s">
        <v>9</v>
      </c>
      <c r="B12" s="11"/>
      <c r="C12" s="11"/>
      <c r="D12" s="11">
        <v>0</v>
      </c>
      <c r="E12" s="11"/>
      <c r="F12" s="11"/>
      <c r="G12" s="11">
        <v>0</v>
      </c>
      <c r="H12" s="15"/>
      <c r="I12" s="11"/>
      <c r="J12" s="11">
        <v>0</v>
      </c>
    </row>
    <row r="13" spans="1:10" ht="22.95" customHeight="1" x14ac:dyDescent="0.3">
      <c r="A13" s="4" t="s">
        <v>5</v>
      </c>
      <c r="B13" s="11"/>
      <c r="C13" s="11"/>
      <c r="D13" s="11">
        <v>0</v>
      </c>
      <c r="E13" s="11"/>
      <c r="F13" s="11"/>
      <c r="G13" s="11">
        <v>0</v>
      </c>
      <c r="H13" s="15"/>
      <c r="I13" s="11"/>
      <c r="J13" s="11">
        <v>0</v>
      </c>
    </row>
    <row r="14" spans="1:10" ht="26.4" customHeight="1" x14ac:dyDescent="0.3">
      <c r="A14" s="5" t="s">
        <v>6</v>
      </c>
      <c r="B14" s="11"/>
      <c r="C14" s="11"/>
      <c r="D14" s="11">
        <v>0</v>
      </c>
      <c r="E14" s="11"/>
      <c r="F14" s="11"/>
      <c r="G14" s="11">
        <v>0</v>
      </c>
      <c r="H14" s="15"/>
      <c r="I14" s="11"/>
      <c r="J14" s="11">
        <v>0</v>
      </c>
    </row>
    <row r="15" spans="1:10" ht="22.95" customHeight="1" x14ac:dyDescent="0.3">
      <c r="A15" s="4" t="s">
        <v>7</v>
      </c>
      <c r="B15" s="11"/>
      <c r="C15" s="11"/>
      <c r="D15" s="11">
        <v>0</v>
      </c>
      <c r="E15" s="11"/>
      <c r="F15" s="11"/>
      <c r="G15" s="11">
        <v>0</v>
      </c>
      <c r="H15" s="15"/>
      <c r="I15" s="11"/>
      <c r="J15" s="11">
        <v>0</v>
      </c>
    </row>
    <row r="16" spans="1:10" ht="28.8" customHeight="1" x14ac:dyDescent="0.3">
      <c r="A16" s="5" t="s">
        <v>6</v>
      </c>
      <c r="B16" s="11"/>
      <c r="C16" s="12"/>
      <c r="D16" s="11">
        <v>0</v>
      </c>
      <c r="E16" s="12"/>
      <c r="F16" s="12"/>
      <c r="G16" s="11">
        <v>0</v>
      </c>
      <c r="H16" s="15"/>
      <c r="I16" s="11"/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5" sqref="A5:J5"/>
    </sheetView>
  </sheetViews>
  <sheetFormatPr defaultRowHeight="14.4" x14ac:dyDescent="0.3"/>
  <cols>
    <col min="1" max="1" width="29" customWidth="1"/>
    <col min="2" max="2" width="9.33203125" customWidth="1"/>
    <col min="3" max="3" width="10.109375" customWidth="1"/>
    <col min="4" max="4" width="11" customWidth="1"/>
    <col min="5" max="6" width="10.88671875" customWidth="1"/>
    <col min="7" max="7" width="11.44140625" customWidth="1"/>
    <col min="8" max="8" width="20.44140625" customWidth="1"/>
    <col min="9" max="9" width="20" customWidth="1"/>
    <col min="10" max="10" width="13" customWidth="1"/>
  </cols>
  <sheetData>
    <row r="1" spans="1:10" x14ac:dyDescent="0.3">
      <c r="H1" s="42" t="s">
        <v>19</v>
      </c>
      <c r="I1" s="42"/>
      <c r="J1" s="42"/>
    </row>
    <row r="2" spans="1:10" ht="21.6" customHeight="1" x14ac:dyDescent="0.3">
      <c r="H2" s="43" t="s">
        <v>18</v>
      </c>
      <c r="I2" s="43"/>
      <c r="J2" s="43"/>
    </row>
    <row r="3" spans="1:10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6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 x14ac:dyDescent="0.3">
      <c r="A5" s="47" t="s">
        <v>59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9" customHeight="1" x14ac:dyDescent="0.3"/>
    <row r="7" spans="1:10" ht="21.6" customHeight="1" x14ac:dyDescent="0.3">
      <c r="A7" s="44" t="s">
        <v>0</v>
      </c>
      <c r="B7" s="46" t="s">
        <v>20</v>
      </c>
      <c r="C7" s="46"/>
      <c r="D7" s="46"/>
      <c r="E7" s="46" t="s">
        <v>15</v>
      </c>
      <c r="F7" s="46"/>
      <c r="G7" s="46"/>
      <c r="H7" s="46" t="s">
        <v>24</v>
      </c>
      <c r="I7" s="46"/>
      <c r="J7" s="46"/>
    </row>
    <row r="8" spans="1:10" ht="25.2" customHeight="1" x14ac:dyDescent="0.3">
      <c r="A8" s="45"/>
      <c r="B8" s="17" t="s">
        <v>12</v>
      </c>
      <c r="C8" s="17" t="s">
        <v>13</v>
      </c>
      <c r="D8" s="14" t="s">
        <v>14</v>
      </c>
      <c r="E8" s="17" t="s">
        <v>12</v>
      </c>
      <c r="F8" s="17" t="s">
        <v>13</v>
      </c>
      <c r="G8" s="14" t="s">
        <v>14</v>
      </c>
      <c r="H8" s="17" t="s">
        <v>12</v>
      </c>
      <c r="I8" s="17" t="s">
        <v>13</v>
      </c>
      <c r="J8" s="14" t="s">
        <v>14</v>
      </c>
    </row>
    <row r="9" spans="1:10" ht="22.95" customHeight="1" x14ac:dyDescent="0.3">
      <c r="A9" s="4" t="s">
        <v>3</v>
      </c>
      <c r="B9" s="11"/>
      <c r="C9" s="11"/>
      <c r="D9" s="11">
        <v>0</v>
      </c>
      <c r="E9" s="11"/>
      <c r="F9" s="11"/>
      <c r="G9" s="11">
        <v>0</v>
      </c>
      <c r="H9" s="15"/>
      <c r="I9" s="11"/>
      <c r="J9" s="11">
        <v>0</v>
      </c>
    </row>
    <row r="10" spans="1:10" ht="22.95" customHeight="1" x14ac:dyDescent="0.3">
      <c r="A10" s="4" t="s">
        <v>8</v>
      </c>
      <c r="B10" s="11"/>
      <c r="C10" s="11"/>
      <c r="D10" s="11">
        <v>0</v>
      </c>
      <c r="E10" s="11"/>
      <c r="F10" s="11"/>
      <c r="G10" s="11">
        <v>0</v>
      </c>
      <c r="H10" s="15"/>
      <c r="I10" s="11"/>
      <c r="J10" s="11">
        <v>0</v>
      </c>
    </row>
    <row r="11" spans="1:10" ht="22.95" customHeight="1" x14ac:dyDescent="0.3">
      <c r="A11" s="4" t="s">
        <v>4</v>
      </c>
      <c r="B11" s="11"/>
      <c r="C11" s="11"/>
      <c r="D11" s="11">
        <v>0</v>
      </c>
      <c r="E11" s="11"/>
      <c r="F11" s="11"/>
      <c r="G11" s="11">
        <v>0</v>
      </c>
      <c r="H11" s="15"/>
      <c r="I11" s="11"/>
      <c r="J11" s="11">
        <v>0</v>
      </c>
    </row>
    <row r="12" spans="1:10" ht="22.95" customHeight="1" x14ac:dyDescent="0.3">
      <c r="A12" s="4" t="s">
        <v>9</v>
      </c>
      <c r="B12" s="11"/>
      <c r="C12" s="11"/>
      <c r="D12" s="11">
        <v>0</v>
      </c>
      <c r="E12" s="11"/>
      <c r="F12" s="11"/>
      <c r="G12" s="11">
        <v>0</v>
      </c>
      <c r="H12" s="15"/>
      <c r="I12" s="11"/>
      <c r="J12" s="11">
        <v>0</v>
      </c>
    </row>
    <row r="13" spans="1:10" ht="22.95" customHeight="1" x14ac:dyDescent="0.3">
      <c r="A13" s="4" t="s">
        <v>5</v>
      </c>
      <c r="B13" s="11"/>
      <c r="C13" s="11"/>
      <c r="D13" s="11">
        <v>0</v>
      </c>
      <c r="E13" s="11"/>
      <c r="F13" s="11"/>
      <c r="G13" s="11">
        <v>0</v>
      </c>
      <c r="H13" s="15"/>
      <c r="I13" s="11"/>
      <c r="J13" s="11">
        <v>0</v>
      </c>
    </row>
    <row r="14" spans="1:10" ht="26.4" customHeight="1" x14ac:dyDescent="0.3">
      <c r="A14" s="5" t="s">
        <v>6</v>
      </c>
      <c r="B14" s="11"/>
      <c r="C14" s="11"/>
      <c r="D14" s="11">
        <v>0</v>
      </c>
      <c r="E14" s="11"/>
      <c r="F14" s="11"/>
      <c r="G14" s="11">
        <v>0</v>
      </c>
      <c r="H14" s="15"/>
      <c r="I14" s="11"/>
      <c r="J14" s="11">
        <v>0</v>
      </c>
    </row>
    <row r="15" spans="1:10" ht="22.95" customHeight="1" x14ac:dyDescent="0.3">
      <c r="A15" s="4" t="s">
        <v>7</v>
      </c>
      <c r="B15" s="11"/>
      <c r="C15" s="11"/>
      <c r="D15" s="11">
        <v>0</v>
      </c>
      <c r="E15" s="11"/>
      <c r="F15" s="11"/>
      <c r="G15" s="11">
        <v>0</v>
      </c>
      <c r="H15" s="15"/>
      <c r="I15" s="11"/>
      <c r="J15" s="11">
        <v>0</v>
      </c>
    </row>
    <row r="16" spans="1:10" ht="28.8" customHeight="1" x14ac:dyDescent="0.3">
      <c r="A16" s="5" t="s">
        <v>6</v>
      </c>
      <c r="B16" s="11"/>
      <c r="C16" s="12"/>
      <c r="D16" s="11">
        <v>0</v>
      </c>
      <c r="E16" s="12"/>
      <c r="F16" s="12"/>
      <c r="G16" s="11">
        <v>0</v>
      </c>
      <c r="H16" s="15"/>
      <c r="I16" s="11"/>
      <c r="J16" s="11">
        <v>0</v>
      </c>
    </row>
    <row r="17" spans="1:10" ht="16.2" customHeight="1" x14ac:dyDescent="0.3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61.5" customHeight="1" x14ac:dyDescent="0.3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10">
    <mergeCell ref="A17:J17"/>
    <mergeCell ref="A18:J18"/>
    <mergeCell ref="H1:J1"/>
    <mergeCell ref="H2:J2"/>
    <mergeCell ref="A3:J4"/>
    <mergeCell ref="A5:J5"/>
    <mergeCell ref="A7:A8"/>
    <mergeCell ref="B7:D7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19" sqref="E19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3.33203125" customWidth="1"/>
    <col min="6" max="6" width="12.77734375" customWidth="1"/>
    <col min="7" max="7" width="11.88671875" customWidth="1"/>
    <col min="8" max="8" width="12.109375" customWidth="1"/>
    <col min="9" max="9" width="17.5546875" customWidth="1"/>
    <col min="10" max="10" width="18.33203125" customWidth="1"/>
  </cols>
  <sheetData>
    <row r="1" spans="1:10" x14ac:dyDescent="0.3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47</v>
      </c>
      <c r="B7" s="8">
        <v>69</v>
      </c>
      <c r="C7" s="8">
        <v>0</v>
      </c>
      <c r="D7" s="8">
        <v>0</v>
      </c>
      <c r="E7" s="8">
        <v>954.4</v>
      </c>
      <c r="F7" s="8">
        <v>0</v>
      </c>
      <c r="G7" s="8">
        <v>0</v>
      </c>
      <c r="H7" s="8">
        <v>2</v>
      </c>
      <c r="I7" s="8">
        <v>30</v>
      </c>
      <c r="J7" s="8">
        <v>405</v>
      </c>
    </row>
    <row r="8" spans="1:10" s="3" customFormat="1" ht="24" customHeight="1" x14ac:dyDescent="0.3">
      <c r="A8" s="4" t="s">
        <v>8</v>
      </c>
      <c r="B8" s="8">
        <v>66</v>
      </c>
      <c r="C8" s="8">
        <v>0</v>
      </c>
      <c r="D8" s="8">
        <v>0</v>
      </c>
      <c r="E8" s="8">
        <v>912.4</v>
      </c>
      <c r="F8" s="8">
        <v>0</v>
      </c>
      <c r="G8" s="8">
        <v>0</v>
      </c>
      <c r="H8" s="8">
        <v>2</v>
      </c>
      <c r="I8" s="8">
        <v>4</v>
      </c>
      <c r="J8" s="8">
        <v>50</v>
      </c>
    </row>
    <row r="9" spans="1:10" s="3" customFormat="1" ht="24" customHeight="1" x14ac:dyDescent="0.3">
      <c r="A9" s="4" t="s">
        <v>46</v>
      </c>
      <c r="B9" s="8">
        <v>19</v>
      </c>
      <c r="C9" s="8">
        <v>0</v>
      </c>
      <c r="D9" s="8">
        <v>0</v>
      </c>
      <c r="E9" s="8">
        <v>1249.4000000000001</v>
      </c>
      <c r="F9" s="8">
        <v>0</v>
      </c>
      <c r="G9" s="8">
        <v>0</v>
      </c>
      <c r="H9" s="8">
        <v>2</v>
      </c>
      <c r="I9" s="8">
        <v>8</v>
      </c>
      <c r="J9" s="8">
        <v>445</v>
      </c>
    </row>
    <row r="10" spans="1:10" s="3" customFormat="1" ht="24" customHeight="1" x14ac:dyDescent="0.3">
      <c r="A10" s="4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s="1" customFormat="1" ht="21.75" customHeight="1" x14ac:dyDescent="0.25">
      <c r="A11" s="4" t="s">
        <v>45</v>
      </c>
      <c r="B11" s="8">
        <v>2</v>
      </c>
      <c r="C11" s="8">
        <v>0</v>
      </c>
      <c r="D11" s="8">
        <v>0</v>
      </c>
      <c r="E11" s="8">
        <v>420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s="1" customFormat="1" ht="29.4" customHeight="1" x14ac:dyDescent="0.25">
      <c r="A12" s="5" t="s">
        <v>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s="1" customFormat="1" ht="21.75" customHeight="1" x14ac:dyDescent="0.25">
      <c r="A13" s="4" t="s">
        <v>7</v>
      </c>
      <c r="B13" s="8">
        <v>1</v>
      </c>
      <c r="C13" s="8">
        <v>0</v>
      </c>
      <c r="D13" s="8">
        <v>0</v>
      </c>
      <c r="E13" s="8">
        <v>1120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</row>
    <row r="14" spans="1:10" s="1" customFormat="1" ht="31.2" customHeight="1" thickBot="1" x14ac:dyDescent="0.3">
      <c r="A14" s="6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s="1" customFormat="1" ht="20.25" customHeight="1" thickBot="1" x14ac:dyDescent="0.3">
      <c r="A15" s="7" t="s">
        <v>26</v>
      </c>
      <c r="B15" s="9">
        <f>SUM(B7+B9+B11+B13)</f>
        <v>91</v>
      </c>
      <c r="C15" s="9">
        <f t="shared" ref="C15:J15" si="0">SUM(C7+C9+C11+C13)</f>
        <v>0</v>
      </c>
      <c r="D15" s="9">
        <f t="shared" si="0"/>
        <v>0</v>
      </c>
      <c r="E15" s="9">
        <f t="shared" si="0"/>
        <v>3743.8</v>
      </c>
      <c r="F15" s="9">
        <f t="shared" si="0"/>
        <v>0</v>
      </c>
      <c r="G15" s="9">
        <f t="shared" si="0"/>
        <v>0</v>
      </c>
      <c r="H15" s="9">
        <f t="shared" si="0"/>
        <v>5</v>
      </c>
      <c r="I15" s="9">
        <f t="shared" si="0"/>
        <v>38</v>
      </c>
      <c r="J15" s="9">
        <f t="shared" si="0"/>
        <v>850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A17:J17"/>
    <mergeCell ref="A1:J2"/>
    <mergeCell ref="A3:A6"/>
    <mergeCell ref="B3:D3"/>
    <mergeCell ref="E3:G3"/>
    <mergeCell ref="H3:H6"/>
    <mergeCell ref="I3:J3"/>
    <mergeCell ref="B4:B6"/>
    <mergeCell ref="C4:C6"/>
    <mergeCell ref="D4:D6"/>
    <mergeCell ref="F4:G4"/>
    <mergeCell ref="I4:I6"/>
    <mergeCell ref="J4:J6"/>
    <mergeCell ref="E5:E6"/>
    <mergeCell ref="F5:F6"/>
    <mergeCell ref="G5:G6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10" sqref="F10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3.109375" customWidth="1"/>
    <col min="6" max="6" width="12.5546875" customWidth="1"/>
    <col min="7" max="7" width="13.33203125" customWidth="1"/>
    <col min="8" max="8" width="10.88671875" customWidth="1"/>
    <col min="9" max="9" width="16.44140625" customWidth="1"/>
    <col min="10" max="10" width="18.33203125" customWidth="1"/>
  </cols>
  <sheetData>
    <row r="1" spans="1:10" x14ac:dyDescent="0.3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3</v>
      </c>
      <c r="B7" s="8">
        <v>40</v>
      </c>
      <c r="C7" s="8">
        <v>0</v>
      </c>
      <c r="D7" s="8">
        <v>0</v>
      </c>
      <c r="E7" s="8">
        <v>462.2</v>
      </c>
      <c r="F7" s="8">
        <v>0</v>
      </c>
      <c r="G7" s="8">
        <v>0</v>
      </c>
      <c r="H7" s="8">
        <v>2</v>
      </c>
      <c r="I7" s="8">
        <v>31</v>
      </c>
      <c r="J7" s="8">
        <v>420</v>
      </c>
    </row>
    <row r="8" spans="1:10" s="3" customFormat="1" ht="24" customHeight="1" x14ac:dyDescent="0.3">
      <c r="A8" s="4" t="s">
        <v>8</v>
      </c>
      <c r="B8" s="8">
        <v>31</v>
      </c>
      <c r="C8" s="8">
        <v>0</v>
      </c>
      <c r="D8" s="8">
        <v>0</v>
      </c>
      <c r="E8" s="8">
        <v>444</v>
      </c>
      <c r="F8" s="8">
        <v>0</v>
      </c>
      <c r="G8" s="8">
        <v>0</v>
      </c>
      <c r="H8" s="8">
        <v>2</v>
      </c>
      <c r="I8" s="8">
        <v>27</v>
      </c>
      <c r="J8" s="8">
        <v>377</v>
      </c>
    </row>
    <row r="9" spans="1:10" s="3" customFormat="1" ht="24" customHeight="1" x14ac:dyDescent="0.3">
      <c r="A9" s="4" t="s">
        <v>4</v>
      </c>
      <c r="B9" s="8">
        <v>15</v>
      </c>
      <c r="C9" s="8">
        <v>1</v>
      </c>
      <c r="D9" s="8">
        <v>0</v>
      </c>
      <c r="E9" s="8">
        <v>583</v>
      </c>
      <c r="F9" s="8">
        <v>150</v>
      </c>
      <c r="G9" s="8">
        <v>0</v>
      </c>
      <c r="H9" s="8">
        <v>0</v>
      </c>
      <c r="I9" s="8">
        <v>7</v>
      </c>
      <c r="J9" s="8">
        <v>423</v>
      </c>
    </row>
    <row r="10" spans="1:10" s="3" customFormat="1" ht="24" customHeight="1" x14ac:dyDescent="0.3">
      <c r="A10" s="4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s="1" customFormat="1" ht="21.75" customHeight="1" x14ac:dyDescent="0.25">
      <c r="A11" s="4" t="s">
        <v>5</v>
      </c>
      <c r="B11" s="8">
        <v>1</v>
      </c>
      <c r="C11" s="8">
        <v>0</v>
      </c>
      <c r="D11" s="8">
        <v>0</v>
      </c>
      <c r="E11" s="8">
        <v>370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s="1" customFormat="1" ht="29.4" customHeight="1" x14ac:dyDescent="0.25">
      <c r="A12" s="5" t="s">
        <v>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s="1" customFormat="1" ht="21.75" customHeight="1" x14ac:dyDescent="0.25">
      <c r="A13" s="4" t="s">
        <v>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1" customFormat="1" ht="31.2" customHeight="1" thickBot="1" x14ac:dyDescent="0.3">
      <c r="A14" s="6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s="1" customFormat="1" ht="20.25" customHeight="1" thickBot="1" x14ac:dyDescent="0.3">
      <c r="A15" s="7" t="s">
        <v>26</v>
      </c>
      <c r="B15" s="9">
        <f>SUM(B7+B9+B11+B13)</f>
        <v>56</v>
      </c>
      <c r="C15" s="9">
        <f t="shared" ref="C15:J15" si="0">SUM(C7+C9+C11+C13)</f>
        <v>1</v>
      </c>
      <c r="D15" s="9">
        <f t="shared" si="0"/>
        <v>0</v>
      </c>
      <c r="E15" s="9">
        <f t="shared" si="0"/>
        <v>1415.2</v>
      </c>
      <c r="F15" s="9">
        <f t="shared" si="0"/>
        <v>150</v>
      </c>
      <c r="G15" s="9">
        <f t="shared" si="0"/>
        <v>0</v>
      </c>
      <c r="H15" s="9">
        <f t="shared" si="0"/>
        <v>2</v>
      </c>
      <c r="I15" s="9">
        <f t="shared" si="0"/>
        <v>38</v>
      </c>
      <c r="J15" s="9">
        <f t="shared" si="0"/>
        <v>843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A17:J17"/>
    <mergeCell ref="A1:J2"/>
    <mergeCell ref="A3:A6"/>
    <mergeCell ref="B3:D3"/>
    <mergeCell ref="E3:G3"/>
    <mergeCell ref="H3:H6"/>
    <mergeCell ref="I3:J3"/>
    <mergeCell ref="B4:B6"/>
    <mergeCell ref="C4:C6"/>
    <mergeCell ref="D4:D6"/>
    <mergeCell ref="F4:G4"/>
    <mergeCell ref="I4:I6"/>
    <mergeCell ref="J4:J6"/>
    <mergeCell ref="E5:E6"/>
    <mergeCell ref="F5:F6"/>
    <mergeCell ref="G5:G6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L14" sqref="L14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2.88671875" customWidth="1"/>
    <col min="6" max="6" width="12.77734375" customWidth="1"/>
    <col min="7" max="7" width="11.88671875" customWidth="1"/>
    <col min="8" max="8" width="12.109375" customWidth="1"/>
    <col min="9" max="9" width="16.44140625" customWidth="1"/>
    <col min="10" max="10" width="18.33203125" customWidth="1"/>
  </cols>
  <sheetData>
    <row r="1" spans="1:10" x14ac:dyDescent="0.3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3</v>
      </c>
      <c r="B7" s="8">
        <v>51</v>
      </c>
      <c r="C7" s="8">
        <v>0</v>
      </c>
      <c r="D7" s="8">
        <v>0</v>
      </c>
      <c r="E7" s="8">
        <v>718</v>
      </c>
      <c r="F7" s="8">
        <v>0</v>
      </c>
      <c r="G7" s="8">
        <v>0</v>
      </c>
      <c r="H7" s="8">
        <v>0</v>
      </c>
      <c r="I7" s="8">
        <v>26</v>
      </c>
      <c r="J7" s="8">
        <v>351.5</v>
      </c>
    </row>
    <row r="8" spans="1:10" s="3" customFormat="1" ht="24" customHeight="1" x14ac:dyDescent="0.3">
      <c r="A8" s="4" t="s">
        <v>8</v>
      </c>
      <c r="B8" s="8">
        <v>5</v>
      </c>
      <c r="C8" s="8">
        <v>0</v>
      </c>
      <c r="D8" s="8">
        <v>0</v>
      </c>
      <c r="E8" s="8">
        <v>653</v>
      </c>
      <c r="F8" s="8">
        <v>0</v>
      </c>
      <c r="G8" s="8">
        <v>0</v>
      </c>
      <c r="H8" s="8">
        <v>0</v>
      </c>
      <c r="I8" s="8">
        <v>23</v>
      </c>
      <c r="J8" s="8">
        <v>320</v>
      </c>
    </row>
    <row r="9" spans="1:10" s="3" customFormat="1" ht="24" customHeight="1" x14ac:dyDescent="0.3">
      <c r="A9" s="4" t="s">
        <v>4</v>
      </c>
      <c r="B9" s="8">
        <v>12</v>
      </c>
      <c r="C9" s="8">
        <v>0</v>
      </c>
      <c r="D9" s="8">
        <v>0</v>
      </c>
      <c r="E9" s="8">
        <v>580</v>
      </c>
      <c r="F9" s="8">
        <v>0</v>
      </c>
      <c r="G9" s="8">
        <v>0</v>
      </c>
      <c r="H9" s="8">
        <v>0</v>
      </c>
      <c r="I9" s="8">
        <v>4</v>
      </c>
      <c r="J9" s="8">
        <v>265</v>
      </c>
    </row>
    <row r="10" spans="1:10" s="3" customFormat="1" ht="24" customHeight="1" x14ac:dyDescent="0.3">
      <c r="A10" s="4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s="1" customFormat="1" ht="21.75" customHeight="1" x14ac:dyDescent="0.25">
      <c r="A11" s="4" t="s">
        <v>5</v>
      </c>
      <c r="B11" s="8">
        <v>3</v>
      </c>
      <c r="C11" s="8">
        <v>0</v>
      </c>
      <c r="D11" s="8">
        <v>0</v>
      </c>
      <c r="E11" s="8">
        <v>883.75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</row>
    <row r="12" spans="1:10" s="1" customFormat="1" ht="29.4" customHeight="1" x14ac:dyDescent="0.25">
      <c r="A12" s="5" t="s">
        <v>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s="1" customFormat="1" ht="21.75" customHeight="1" x14ac:dyDescent="0.25">
      <c r="A13" s="4" t="s">
        <v>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1" customFormat="1" ht="31.2" customHeight="1" thickBot="1" x14ac:dyDescent="0.3">
      <c r="A14" s="6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s="1" customFormat="1" ht="20.25" customHeight="1" thickBot="1" x14ac:dyDescent="0.3">
      <c r="A15" s="7" t="s">
        <v>26</v>
      </c>
      <c r="B15" s="9">
        <f>SUM(B7+B9+B11+B13)</f>
        <v>66</v>
      </c>
      <c r="C15" s="9">
        <f t="shared" ref="C15:J15" si="0">SUM(C7+C9+C11+C13)</f>
        <v>0</v>
      </c>
      <c r="D15" s="9">
        <f t="shared" si="0"/>
        <v>0</v>
      </c>
      <c r="E15" s="9">
        <f t="shared" si="0"/>
        <v>2181.75</v>
      </c>
      <c r="F15" s="9">
        <f t="shared" si="0"/>
        <v>0</v>
      </c>
      <c r="G15" s="9">
        <f t="shared" si="0"/>
        <v>0</v>
      </c>
      <c r="H15" s="9">
        <f t="shared" si="0"/>
        <v>1</v>
      </c>
      <c r="I15" s="9">
        <f t="shared" si="0"/>
        <v>30</v>
      </c>
      <c r="J15" s="9">
        <f t="shared" si="0"/>
        <v>616.5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A17:J17"/>
    <mergeCell ref="A1:J2"/>
    <mergeCell ref="A3:A6"/>
    <mergeCell ref="B3:D3"/>
    <mergeCell ref="E3:G3"/>
    <mergeCell ref="H3:H6"/>
    <mergeCell ref="I3:J3"/>
    <mergeCell ref="B4:B6"/>
    <mergeCell ref="C4:C6"/>
    <mergeCell ref="D4:D6"/>
    <mergeCell ref="F4:G4"/>
    <mergeCell ref="I4:I6"/>
    <mergeCell ref="J4:J6"/>
    <mergeCell ref="E5:E6"/>
    <mergeCell ref="F5:F6"/>
    <mergeCell ref="G5:G6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9" sqref="J9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3.21875" customWidth="1"/>
    <col min="6" max="6" width="13.109375" customWidth="1"/>
    <col min="7" max="7" width="11.88671875" customWidth="1"/>
    <col min="8" max="8" width="10.88671875" customWidth="1"/>
    <col min="9" max="9" width="16.44140625" customWidth="1"/>
    <col min="10" max="10" width="18.33203125" customWidth="1"/>
  </cols>
  <sheetData>
    <row r="1" spans="1:10" x14ac:dyDescent="0.3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3</v>
      </c>
      <c r="B7" s="8">
        <v>61</v>
      </c>
      <c r="C7" s="8">
        <v>0</v>
      </c>
      <c r="D7" s="8">
        <v>0</v>
      </c>
      <c r="E7" s="8">
        <v>878</v>
      </c>
      <c r="F7" s="8">
        <v>0</v>
      </c>
      <c r="G7" s="8">
        <v>0</v>
      </c>
      <c r="H7" s="8">
        <v>1</v>
      </c>
      <c r="I7" s="8">
        <v>58</v>
      </c>
      <c r="J7" s="8">
        <v>804</v>
      </c>
    </row>
    <row r="8" spans="1:10" s="3" customFormat="1" ht="24" customHeight="1" x14ac:dyDescent="0.3">
      <c r="A8" s="4" t="s">
        <v>8</v>
      </c>
      <c r="B8" s="8">
        <v>61</v>
      </c>
      <c r="C8" s="8">
        <v>0</v>
      </c>
      <c r="D8" s="8">
        <v>0</v>
      </c>
      <c r="E8" s="8">
        <v>878</v>
      </c>
      <c r="F8" s="8">
        <v>0</v>
      </c>
      <c r="G8" s="8">
        <v>0</v>
      </c>
      <c r="H8" s="8">
        <v>0</v>
      </c>
      <c r="I8" s="8">
        <v>54</v>
      </c>
      <c r="J8" s="8">
        <v>750</v>
      </c>
    </row>
    <row r="9" spans="1:10" s="3" customFormat="1" ht="24" customHeight="1" x14ac:dyDescent="0.3">
      <c r="A9" s="4" t="s">
        <v>4</v>
      </c>
      <c r="B9" s="8">
        <v>18</v>
      </c>
      <c r="C9" s="8">
        <v>0</v>
      </c>
      <c r="D9" s="8">
        <v>0</v>
      </c>
      <c r="E9" s="8">
        <v>945</v>
      </c>
      <c r="F9" s="8">
        <v>0</v>
      </c>
      <c r="G9" s="8">
        <v>0</v>
      </c>
      <c r="H9" s="8">
        <v>0</v>
      </c>
      <c r="I9" s="8">
        <v>11</v>
      </c>
      <c r="J9" s="8">
        <v>434</v>
      </c>
    </row>
    <row r="10" spans="1:10" s="3" customFormat="1" ht="24" customHeight="1" x14ac:dyDescent="0.3">
      <c r="A10" s="4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s="1" customFormat="1" ht="21.75" customHeight="1" x14ac:dyDescent="0.25">
      <c r="A11" s="4" t="s">
        <v>5</v>
      </c>
      <c r="B11" s="8">
        <v>1</v>
      </c>
      <c r="C11" s="8">
        <v>0</v>
      </c>
      <c r="D11" s="8">
        <v>0</v>
      </c>
      <c r="E11" s="8">
        <v>200</v>
      </c>
      <c r="F11" s="8">
        <v>0</v>
      </c>
      <c r="G11" s="8">
        <v>0</v>
      </c>
      <c r="H11" s="8">
        <v>0</v>
      </c>
      <c r="I11" s="8">
        <v>3</v>
      </c>
      <c r="J11" s="8">
        <v>1000</v>
      </c>
    </row>
    <row r="12" spans="1:10" s="1" customFormat="1" ht="29.4" customHeight="1" x14ac:dyDescent="0.25">
      <c r="A12" s="5" t="s">
        <v>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s="1" customFormat="1" ht="21.75" customHeight="1" x14ac:dyDescent="0.25">
      <c r="A13" s="4" t="s">
        <v>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700</v>
      </c>
    </row>
    <row r="14" spans="1:10" s="1" customFormat="1" ht="31.2" customHeight="1" thickBot="1" x14ac:dyDescent="0.3">
      <c r="A14" s="6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s="1" customFormat="1" ht="20.25" customHeight="1" thickBot="1" x14ac:dyDescent="0.3">
      <c r="A15" s="7" t="s">
        <v>26</v>
      </c>
      <c r="B15" s="9">
        <f>SUM(B7+B9+B11+B13)</f>
        <v>80</v>
      </c>
      <c r="C15" s="9">
        <f t="shared" ref="C15:J15" si="0">SUM(C7+C9+C11+C13)</f>
        <v>0</v>
      </c>
      <c r="D15" s="9">
        <f t="shared" si="0"/>
        <v>0</v>
      </c>
      <c r="E15" s="9">
        <f t="shared" si="0"/>
        <v>2023</v>
      </c>
      <c r="F15" s="9">
        <f t="shared" ref="F15" si="1">SUM(F7+F9+F11+F13)</f>
        <v>0</v>
      </c>
      <c r="G15" s="9">
        <f t="shared" si="0"/>
        <v>0</v>
      </c>
      <c r="H15" s="9">
        <f t="shared" si="0"/>
        <v>1</v>
      </c>
      <c r="I15" s="9">
        <f t="shared" si="0"/>
        <v>73</v>
      </c>
      <c r="J15" s="9">
        <f t="shared" si="0"/>
        <v>2938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A17:J17"/>
    <mergeCell ref="A1:J2"/>
    <mergeCell ref="A3:A6"/>
    <mergeCell ref="B3:D3"/>
    <mergeCell ref="E3:G3"/>
    <mergeCell ref="H3:H6"/>
    <mergeCell ref="I3:J3"/>
    <mergeCell ref="B4:B6"/>
    <mergeCell ref="C4:C6"/>
    <mergeCell ref="D4:D6"/>
    <mergeCell ref="F4:G4"/>
    <mergeCell ref="I4:I6"/>
    <mergeCell ref="J4:J6"/>
    <mergeCell ref="E5:E6"/>
    <mergeCell ref="F5:F6"/>
    <mergeCell ref="G5:G6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17" sqref="A17:J17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3.109375" customWidth="1"/>
    <col min="6" max="6" width="12.6640625" customWidth="1"/>
    <col min="7" max="8" width="11.88671875" customWidth="1"/>
    <col min="9" max="9" width="16.44140625" customWidth="1"/>
    <col min="10" max="10" width="18.33203125" customWidth="1"/>
  </cols>
  <sheetData>
    <row r="1" spans="1:10" x14ac:dyDescent="0.3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3</v>
      </c>
      <c r="B7" s="8"/>
      <c r="C7" s="8"/>
      <c r="D7" s="8">
        <v>0</v>
      </c>
      <c r="E7" s="8"/>
      <c r="F7" s="8"/>
      <c r="G7" s="8">
        <v>0</v>
      </c>
      <c r="H7" s="8"/>
      <c r="I7" s="8"/>
      <c r="J7" s="8"/>
    </row>
    <row r="8" spans="1:10" s="3" customFormat="1" ht="24" customHeight="1" x14ac:dyDescent="0.3">
      <c r="A8" s="4" t="s">
        <v>8</v>
      </c>
      <c r="B8" s="8"/>
      <c r="C8" s="8"/>
      <c r="D8" s="8">
        <v>0</v>
      </c>
      <c r="E8" s="8"/>
      <c r="F8" s="8"/>
      <c r="G8" s="8">
        <v>0</v>
      </c>
      <c r="H8" s="8"/>
      <c r="I8" s="8"/>
      <c r="J8" s="8"/>
    </row>
    <row r="9" spans="1:10" s="3" customFormat="1" ht="24" customHeight="1" x14ac:dyDescent="0.3">
      <c r="A9" s="4" t="s">
        <v>4</v>
      </c>
      <c r="B9" s="8"/>
      <c r="C9" s="8"/>
      <c r="D9" s="8">
        <v>0</v>
      </c>
      <c r="E9" s="8"/>
      <c r="F9" s="8"/>
      <c r="G9" s="8">
        <v>0</v>
      </c>
      <c r="H9" s="8"/>
      <c r="I9" s="8"/>
      <c r="J9" s="8"/>
    </row>
    <row r="10" spans="1:10" s="3" customFormat="1" ht="24" customHeight="1" x14ac:dyDescent="0.3">
      <c r="A10" s="4" t="s">
        <v>9</v>
      </c>
      <c r="B10" s="8"/>
      <c r="C10" s="8"/>
      <c r="D10" s="8">
        <v>0</v>
      </c>
      <c r="E10" s="8"/>
      <c r="F10" s="8"/>
      <c r="G10" s="8">
        <v>0</v>
      </c>
      <c r="H10" s="8"/>
      <c r="I10" s="8"/>
      <c r="J10" s="8"/>
    </row>
    <row r="11" spans="1:10" s="1" customFormat="1" ht="21.75" customHeight="1" x14ac:dyDescent="0.25">
      <c r="A11" s="4" t="s">
        <v>5</v>
      </c>
      <c r="B11" s="8"/>
      <c r="C11" s="8"/>
      <c r="D11" s="8">
        <v>0</v>
      </c>
      <c r="E11" s="8"/>
      <c r="F11" s="8"/>
      <c r="G11" s="8">
        <v>0</v>
      </c>
      <c r="H11" s="8"/>
      <c r="I11" s="8"/>
      <c r="J11" s="8"/>
    </row>
    <row r="12" spans="1:10" s="1" customFormat="1" ht="29.4" customHeight="1" x14ac:dyDescent="0.25">
      <c r="A12" s="5" t="s">
        <v>6</v>
      </c>
      <c r="B12" s="8"/>
      <c r="C12" s="8"/>
      <c r="D12" s="8">
        <v>0</v>
      </c>
      <c r="E12" s="8"/>
      <c r="F12" s="8"/>
      <c r="G12" s="8">
        <v>0</v>
      </c>
      <c r="H12" s="8"/>
      <c r="I12" s="8"/>
      <c r="J12" s="8"/>
    </row>
    <row r="13" spans="1:10" s="1" customFormat="1" ht="21.75" customHeight="1" x14ac:dyDescent="0.25">
      <c r="A13" s="4" t="s">
        <v>7</v>
      </c>
      <c r="B13" s="8"/>
      <c r="C13" s="8"/>
      <c r="D13" s="8">
        <v>0</v>
      </c>
      <c r="E13" s="8"/>
      <c r="F13" s="8"/>
      <c r="G13" s="8">
        <v>0</v>
      </c>
      <c r="H13" s="8"/>
      <c r="I13" s="8"/>
      <c r="J13" s="8"/>
    </row>
    <row r="14" spans="1:10" s="1" customFormat="1" ht="31.2" customHeight="1" thickBot="1" x14ac:dyDescent="0.3">
      <c r="A14" s="6" t="s">
        <v>6</v>
      </c>
      <c r="B14" s="8"/>
      <c r="C14" s="8"/>
      <c r="D14" s="8">
        <v>0</v>
      </c>
      <c r="E14" s="8"/>
      <c r="F14" s="8"/>
      <c r="G14" s="8">
        <v>0</v>
      </c>
      <c r="H14" s="8"/>
      <c r="I14" s="8"/>
      <c r="J14" s="8"/>
    </row>
    <row r="15" spans="1:10" s="1" customFormat="1" ht="20.25" customHeight="1" thickBot="1" x14ac:dyDescent="0.3">
      <c r="A15" s="7" t="s">
        <v>26</v>
      </c>
      <c r="B15" s="9">
        <f>SUM(B7+B9+B11+B13)</f>
        <v>0</v>
      </c>
      <c r="C15" s="9">
        <f t="shared" ref="C15:J15" si="0">SUM(C7+C9+C11+C13)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A17:J17"/>
    <mergeCell ref="A1:J2"/>
    <mergeCell ref="A3:A6"/>
    <mergeCell ref="B3:D3"/>
    <mergeCell ref="E3:G3"/>
    <mergeCell ref="H3:H6"/>
    <mergeCell ref="I3:J3"/>
    <mergeCell ref="B4:B6"/>
    <mergeCell ref="C4:C6"/>
    <mergeCell ref="D4:D6"/>
    <mergeCell ref="F4:G4"/>
    <mergeCell ref="I4:I6"/>
    <mergeCell ref="J4:J6"/>
    <mergeCell ref="E5:E6"/>
    <mergeCell ref="F5:F6"/>
    <mergeCell ref="G5:G6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8" sqref="B18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3.88671875" customWidth="1"/>
    <col min="6" max="6" width="13.21875" customWidth="1"/>
    <col min="7" max="7" width="11.88671875" customWidth="1"/>
    <col min="8" max="8" width="10.88671875" customWidth="1"/>
    <col min="9" max="9" width="16.44140625" customWidth="1"/>
    <col min="10" max="10" width="18.33203125" customWidth="1"/>
  </cols>
  <sheetData>
    <row r="1" spans="1:10" x14ac:dyDescent="0.3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3</v>
      </c>
      <c r="B7" s="8"/>
      <c r="C7" s="8"/>
      <c r="D7" s="8">
        <v>0</v>
      </c>
      <c r="E7" s="8"/>
      <c r="F7" s="8"/>
      <c r="G7" s="8">
        <v>0</v>
      </c>
      <c r="H7" s="8"/>
      <c r="I7" s="8"/>
      <c r="J7" s="8"/>
    </row>
    <row r="8" spans="1:10" s="3" customFormat="1" ht="24" customHeight="1" x14ac:dyDescent="0.3">
      <c r="A8" s="4" t="s">
        <v>8</v>
      </c>
      <c r="B8" s="8"/>
      <c r="C8" s="8"/>
      <c r="D8" s="8">
        <v>0</v>
      </c>
      <c r="E8" s="8"/>
      <c r="F8" s="8"/>
      <c r="G8" s="8">
        <v>0</v>
      </c>
      <c r="H8" s="8"/>
      <c r="I8" s="8"/>
      <c r="J8" s="8"/>
    </row>
    <row r="9" spans="1:10" s="3" customFormat="1" ht="24" customHeight="1" x14ac:dyDescent="0.3">
      <c r="A9" s="4" t="s">
        <v>4</v>
      </c>
      <c r="B9" s="8"/>
      <c r="C9" s="8"/>
      <c r="D9" s="8">
        <v>0</v>
      </c>
      <c r="E9" s="8"/>
      <c r="F9" s="8"/>
      <c r="G9" s="8">
        <v>0</v>
      </c>
      <c r="H9" s="8"/>
      <c r="I9" s="8"/>
      <c r="J9" s="8"/>
    </row>
    <row r="10" spans="1:10" s="3" customFormat="1" ht="24" customHeight="1" x14ac:dyDescent="0.3">
      <c r="A10" s="4" t="s">
        <v>9</v>
      </c>
      <c r="B10" s="8"/>
      <c r="C10" s="8"/>
      <c r="D10" s="8">
        <v>0</v>
      </c>
      <c r="E10" s="8"/>
      <c r="F10" s="8"/>
      <c r="G10" s="8">
        <v>0</v>
      </c>
      <c r="H10" s="8"/>
      <c r="I10" s="8"/>
      <c r="J10" s="8"/>
    </row>
    <row r="11" spans="1:10" s="1" customFormat="1" ht="21.75" customHeight="1" x14ac:dyDescent="0.25">
      <c r="A11" s="4" t="s">
        <v>5</v>
      </c>
      <c r="B11" s="8"/>
      <c r="C11" s="8"/>
      <c r="D11" s="8">
        <v>0</v>
      </c>
      <c r="E11" s="8"/>
      <c r="F11" s="8"/>
      <c r="G11" s="8">
        <v>0</v>
      </c>
      <c r="H11" s="8"/>
      <c r="I11" s="8"/>
      <c r="J11" s="8"/>
    </row>
    <row r="12" spans="1:10" s="1" customFormat="1" ht="29.4" customHeight="1" x14ac:dyDescent="0.25">
      <c r="A12" s="5" t="s">
        <v>6</v>
      </c>
      <c r="B12" s="8"/>
      <c r="C12" s="8"/>
      <c r="D12" s="8">
        <v>0</v>
      </c>
      <c r="E12" s="8"/>
      <c r="F12" s="8"/>
      <c r="G12" s="8">
        <v>0</v>
      </c>
      <c r="H12" s="8"/>
      <c r="I12" s="8"/>
      <c r="J12" s="8"/>
    </row>
    <row r="13" spans="1:10" s="1" customFormat="1" ht="21.75" customHeight="1" x14ac:dyDescent="0.25">
      <c r="A13" s="4" t="s">
        <v>7</v>
      </c>
      <c r="B13" s="8"/>
      <c r="C13" s="8"/>
      <c r="D13" s="8">
        <v>0</v>
      </c>
      <c r="E13" s="8"/>
      <c r="F13" s="8"/>
      <c r="G13" s="8">
        <v>0</v>
      </c>
      <c r="H13" s="8"/>
      <c r="I13" s="8"/>
      <c r="J13" s="8"/>
    </row>
    <row r="14" spans="1:10" s="1" customFormat="1" ht="31.2" customHeight="1" thickBot="1" x14ac:dyDescent="0.3">
      <c r="A14" s="6" t="s">
        <v>6</v>
      </c>
      <c r="B14" s="8"/>
      <c r="C14" s="8"/>
      <c r="D14" s="8">
        <v>0</v>
      </c>
      <c r="E14" s="8"/>
      <c r="F14" s="8"/>
      <c r="G14" s="8">
        <v>0</v>
      </c>
      <c r="H14" s="8"/>
      <c r="I14" s="8"/>
      <c r="J14" s="8"/>
    </row>
    <row r="15" spans="1:10" s="1" customFormat="1" ht="20.25" customHeight="1" thickBot="1" x14ac:dyDescent="0.3">
      <c r="A15" s="7" t="s">
        <v>26</v>
      </c>
      <c r="B15" s="9">
        <f>SUM(B7+B9+B11+B13)</f>
        <v>0</v>
      </c>
      <c r="C15" s="9">
        <f t="shared" ref="C15:J15" si="0">SUM(C7+C9+C11+C13)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A17:J17"/>
    <mergeCell ref="A1:J2"/>
    <mergeCell ref="A3:A6"/>
    <mergeCell ref="B3:D3"/>
    <mergeCell ref="E3:G3"/>
    <mergeCell ref="H3:H6"/>
    <mergeCell ref="I3:J3"/>
    <mergeCell ref="B4:B6"/>
    <mergeCell ref="C4:C6"/>
    <mergeCell ref="D4:D6"/>
    <mergeCell ref="F4:G4"/>
    <mergeCell ref="I4:I6"/>
    <mergeCell ref="J4:J6"/>
    <mergeCell ref="E5:E6"/>
    <mergeCell ref="F5:F6"/>
    <mergeCell ref="G5:G6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17" sqref="A17:J17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4.6640625" customWidth="1"/>
    <col min="5" max="5" width="13.77734375" customWidth="1"/>
    <col min="6" max="6" width="12.88671875" customWidth="1"/>
    <col min="7" max="7" width="11.88671875" customWidth="1"/>
    <col min="8" max="8" width="10.88671875" customWidth="1"/>
    <col min="9" max="9" width="16.44140625" customWidth="1"/>
    <col min="10" max="10" width="18.33203125" customWidth="1"/>
  </cols>
  <sheetData>
    <row r="1" spans="1:10" x14ac:dyDescent="0.3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8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36.6" customHeight="1" x14ac:dyDescent="0.3">
      <c r="A3" s="28" t="s">
        <v>0</v>
      </c>
      <c r="B3" s="31" t="s">
        <v>27</v>
      </c>
      <c r="C3" s="31"/>
      <c r="D3" s="31"/>
      <c r="E3" s="32" t="s">
        <v>29</v>
      </c>
      <c r="F3" s="33"/>
      <c r="G3" s="34"/>
      <c r="H3" s="35" t="s">
        <v>28</v>
      </c>
      <c r="I3" s="38" t="s">
        <v>1</v>
      </c>
      <c r="J3" s="39"/>
    </row>
    <row r="4" spans="1:10" ht="15" hidden="1" customHeight="1" x14ac:dyDescent="0.3">
      <c r="A4" s="29"/>
      <c r="B4" s="35" t="s">
        <v>30</v>
      </c>
      <c r="C4" s="31" t="s">
        <v>31</v>
      </c>
      <c r="D4" s="31" t="s">
        <v>32</v>
      </c>
      <c r="E4" s="21">
        <v>0.4</v>
      </c>
      <c r="F4" s="40"/>
      <c r="G4" s="39"/>
      <c r="H4" s="36"/>
      <c r="I4" s="41" t="s">
        <v>2</v>
      </c>
      <c r="J4" s="41" t="s">
        <v>21</v>
      </c>
    </row>
    <row r="5" spans="1:10" ht="14.4" customHeight="1" x14ac:dyDescent="0.3">
      <c r="A5" s="29"/>
      <c r="B5" s="36"/>
      <c r="C5" s="31"/>
      <c r="D5" s="31"/>
      <c r="E5" s="36" t="s">
        <v>30</v>
      </c>
      <c r="F5" s="35" t="s">
        <v>31</v>
      </c>
      <c r="G5" s="35" t="s">
        <v>32</v>
      </c>
      <c r="H5" s="36"/>
      <c r="I5" s="41"/>
      <c r="J5" s="41"/>
    </row>
    <row r="6" spans="1:10" ht="33" customHeight="1" x14ac:dyDescent="0.3">
      <c r="A6" s="30"/>
      <c r="B6" s="37"/>
      <c r="C6" s="31"/>
      <c r="D6" s="31"/>
      <c r="E6" s="37"/>
      <c r="F6" s="37"/>
      <c r="G6" s="37"/>
      <c r="H6" s="37"/>
      <c r="I6" s="41"/>
      <c r="J6" s="41"/>
    </row>
    <row r="7" spans="1:10" s="3" customFormat="1" ht="24" customHeight="1" x14ac:dyDescent="0.3">
      <c r="A7" s="4" t="s">
        <v>3</v>
      </c>
      <c r="B7" s="8"/>
      <c r="C7" s="8"/>
      <c r="D7" s="8">
        <v>0</v>
      </c>
      <c r="E7" s="8"/>
      <c r="F7" s="8"/>
      <c r="G7" s="8">
        <v>0</v>
      </c>
      <c r="H7" s="8"/>
      <c r="I7" s="8"/>
      <c r="J7" s="8"/>
    </row>
    <row r="8" spans="1:10" s="3" customFormat="1" ht="24" customHeight="1" x14ac:dyDescent="0.3">
      <c r="A8" s="4" t="s">
        <v>8</v>
      </c>
      <c r="B8" s="8"/>
      <c r="C8" s="8"/>
      <c r="D8" s="8">
        <v>0</v>
      </c>
      <c r="E8" s="8"/>
      <c r="F8" s="8"/>
      <c r="G8" s="8">
        <v>0</v>
      </c>
      <c r="H8" s="8"/>
      <c r="I8" s="8"/>
      <c r="J8" s="8"/>
    </row>
    <row r="9" spans="1:10" s="3" customFormat="1" ht="24" customHeight="1" x14ac:dyDescent="0.3">
      <c r="A9" s="4" t="s">
        <v>4</v>
      </c>
      <c r="B9" s="8"/>
      <c r="C9" s="8"/>
      <c r="D9" s="8">
        <v>0</v>
      </c>
      <c r="E9" s="8"/>
      <c r="F9" s="8"/>
      <c r="G9" s="8">
        <v>0</v>
      </c>
      <c r="H9" s="8"/>
      <c r="I9" s="8"/>
      <c r="J9" s="8"/>
    </row>
    <row r="10" spans="1:10" s="3" customFormat="1" ht="24" customHeight="1" x14ac:dyDescent="0.3">
      <c r="A10" s="4" t="s">
        <v>9</v>
      </c>
      <c r="B10" s="8"/>
      <c r="C10" s="8"/>
      <c r="D10" s="8">
        <v>0</v>
      </c>
      <c r="E10" s="8"/>
      <c r="F10" s="8"/>
      <c r="G10" s="8">
        <v>0</v>
      </c>
      <c r="H10" s="8"/>
      <c r="I10" s="8"/>
      <c r="J10" s="8"/>
    </row>
    <row r="11" spans="1:10" s="1" customFormat="1" ht="21.75" customHeight="1" x14ac:dyDescent="0.25">
      <c r="A11" s="4" t="s">
        <v>5</v>
      </c>
      <c r="B11" s="8"/>
      <c r="C11" s="8"/>
      <c r="D11" s="8">
        <v>0</v>
      </c>
      <c r="E11" s="8"/>
      <c r="F11" s="8"/>
      <c r="G11" s="8">
        <v>0</v>
      </c>
      <c r="H11" s="8"/>
      <c r="I11" s="8"/>
      <c r="J11" s="8"/>
    </row>
    <row r="12" spans="1:10" s="1" customFormat="1" ht="29.4" customHeight="1" x14ac:dyDescent="0.25">
      <c r="A12" s="5" t="s">
        <v>6</v>
      </c>
      <c r="B12" s="8"/>
      <c r="C12" s="8"/>
      <c r="D12" s="8">
        <v>0</v>
      </c>
      <c r="E12" s="8"/>
      <c r="F12" s="8"/>
      <c r="G12" s="8">
        <v>0</v>
      </c>
      <c r="H12" s="8"/>
      <c r="I12" s="8"/>
      <c r="J12" s="8"/>
    </row>
    <row r="13" spans="1:10" s="1" customFormat="1" ht="21.75" customHeight="1" x14ac:dyDescent="0.25">
      <c r="A13" s="4" t="s">
        <v>7</v>
      </c>
      <c r="B13" s="8"/>
      <c r="C13" s="8"/>
      <c r="D13" s="8">
        <v>0</v>
      </c>
      <c r="E13" s="8"/>
      <c r="F13" s="8"/>
      <c r="G13" s="8">
        <v>0</v>
      </c>
      <c r="H13" s="8"/>
      <c r="I13" s="8"/>
      <c r="J13" s="8"/>
    </row>
    <row r="14" spans="1:10" s="1" customFormat="1" ht="31.2" customHeight="1" thickBot="1" x14ac:dyDescent="0.3">
      <c r="A14" s="6" t="s">
        <v>6</v>
      </c>
      <c r="B14" s="8"/>
      <c r="C14" s="8"/>
      <c r="D14" s="8">
        <v>0</v>
      </c>
      <c r="E14" s="8"/>
      <c r="F14" s="8"/>
      <c r="G14" s="8">
        <v>0</v>
      </c>
      <c r="H14" s="8"/>
      <c r="I14" s="8"/>
      <c r="J14" s="8"/>
    </row>
    <row r="15" spans="1:10" s="1" customFormat="1" ht="20.25" customHeight="1" thickBot="1" x14ac:dyDescent="0.3">
      <c r="A15" s="7" t="s">
        <v>26</v>
      </c>
      <c r="B15" s="9">
        <f>SUM(B7+B9+B11+B13)</f>
        <v>0</v>
      </c>
      <c r="C15" s="9">
        <f t="shared" ref="C15:J15" si="0">SUM(C7+C9+C11+C13)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</row>
    <row r="16" spans="1:10" s="1" customFormat="1" ht="15" customHeight="1" x14ac:dyDescent="0.25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33.6" customHeight="1" x14ac:dyDescent="0.25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16">
    <mergeCell ref="A17:J17"/>
    <mergeCell ref="A1:J2"/>
    <mergeCell ref="A3:A6"/>
    <mergeCell ref="B3:D3"/>
    <mergeCell ref="E3:G3"/>
    <mergeCell ref="H3:H6"/>
    <mergeCell ref="I3:J3"/>
    <mergeCell ref="B4:B6"/>
    <mergeCell ref="C4:C6"/>
    <mergeCell ref="D4:D6"/>
    <mergeCell ref="F4:G4"/>
    <mergeCell ref="I4:I6"/>
    <mergeCell ref="J4:J6"/>
    <mergeCell ref="E5:E6"/>
    <mergeCell ref="F5:F6"/>
    <mergeCell ref="G5:G6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Пр №9 о заявках</vt:lpstr>
      <vt:lpstr>Пр №8 о договорах</vt:lpstr>
      <vt:lpstr>ян</vt:lpstr>
      <vt:lpstr>фев</vt:lpstr>
      <vt:lpstr>март</vt:lpstr>
      <vt:lpstr>ап</vt:lpstr>
      <vt:lpstr>май</vt:lpstr>
      <vt:lpstr>июн</vt:lpstr>
      <vt:lpstr>июл</vt:lpstr>
      <vt:lpstr>авг</vt:lpstr>
      <vt:lpstr>сен</vt:lpstr>
      <vt:lpstr>ок</vt:lpstr>
      <vt:lpstr>ноя</vt:lpstr>
      <vt:lpstr>дек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pts13</dc:creator>
  <cp:lastModifiedBy>pts12</cp:lastModifiedBy>
  <cp:lastPrinted>2017-02-07T21:49:26Z</cp:lastPrinted>
  <dcterms:created xsi:type="dcterms:W3CDTF">2015-10-07T23:03:51Z</dcterms:created>
  <dcterms:modified xsi:type="dcterms:W3CDTF">2017-07-19T05:04:46Z</dcterms:modified>
</cp:coreProperties>
</file>