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3256" windowHeight="12408" tabRatio="751"/>
  </bookViews>
  <sheets>
    <sheet name="Тех.возмож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24" r:id="rId12"/>
    <sheet name="12" sheetId="25" r:id="rId13"/>
    <sheet name="Пр 9 о заявках" sheetId="12" r:id="rId14"/>
  </sheets>
  <calcPr calcId="145621"/>
</workbook>
</file>

<file path=xl/calcChain.xml><?xml version="1.0" encoding="utf-8"?>
<calcChain xmlns="http://schemas.openxmlformats.org/spreadsheetml/2006/main">
  <c r="E13" i="4" l="1"/>
  <c r="C6" i="2" l="1"/>
  <c r="F16" i="12" l="1"/>
  <c r="E29" i="25" l="1"/>
  <c r="B29" i="25"/>
  <c r="E27" i="25"/>
  <c r="B27" i="25"/>
  <c r="E26" i="25"/>
  <c r="B26" i="25"/>
  <c r="E25" i="25"/>
  <c r="B25" i="25"/>
  <c r="E24" i="25"/>
  <c r="B24" i="25"/>
  <c r="E23" i="25"/>
  <c r="B23" i="25"/>
  <c r="E22" i="25"/>
  <c r="B22" i="25"/>
  <c r="L13" i="25"/>
  <c r="K13" i="25"/>
  <c r="J13" i="25"/>
  <c r="H13" i="25"/>
  <c r="G13" i="25"/>
  <c r="F13" i="25"/>
  <c r="E13" i="25"/>
  <c r="D13" i="25"/>
  <c r="C13" i="25"/>
  <c r="B13" i="25"/>
  <c r="E29" i="24"/>
  <c r="B29" i="24"/>
  <c r="E27" i="24"/>
  <c r="B27" i="24"/>
  <c r="E26" i="24"/>
  <c r="B26" i="24"/>
  <c r="E25" i="24"/>
  <c r="B25" i="24"/>
  <c r="E24" i="24"/>
  <c r="B24" i="24"/>
  <c r="E23" i="24"/>
  <c r="B23" i="24"/>
  <c r="E22" i="24"/>
  <c r="B22" i="24"/>
  <c r="L13" i="24"/>
  <c r="K13" i="24"/>
  <c r="J13" i="24"/>
  <c r="H13" i="24"/>
  <c r="F13" i="24"/>
  <c r="E13" i="24"/>
  <c r="D13" i="24"/>
  <c r="C13" i="24"/>
  <c r="B13" i="24"/>
  <c r="G13" i="24"/>
  <c r="F10" i="12" l="1"/>
  <c r="F11" i="12"/>
  <c r="F12" i="12"/>
  <c r="F13" i="12"/>
  <c r="F14" i="12"/>
  <c r="F15" i="12"/>
  <c r="F9" i="12"/>
  <c r="C13" i="12"/>
  <c r="C10" i="12"/>
  <c r="C11" i="12"/>
  <c r="C12" i="12"/>
  <c r="C14" i="12"/>
  <c r="C15" i="12"/>
  <c r="C16" i="12"/>
  <c r="C9" i="12"/>
  <c r="E13" i="11"/>
  <c r="E23" i="11" l="1"/>
  <c r="E24" i="11"/>
  <c r="E25" i="11"/>
  <c r="E26" i="11"/>
  <c r="E27" i="11"/>
  <c r="E29" i="11"/>
  <c r="E22" i="11"/>
  <c r="B23" i="11"/>
  <c r="B24" i="11"/>
  <c r="B25" i="11"/>
  <c r="B26" i="11"/>
  <c r="B27" i="11"/>
  <c r="B29" i="11"/>
  <c r="B22" i="11"/>
  <c r="E24" i="10"/>
  <c r="E25" i="10"/>
  <c r="E26" i="10"/>
  <c r="E27" i="10"/>
  <c r="E28" i="10"/>
  <c r="E30" i="10"/>
  <c r="E23" i="10"/>
  <c r="B24" i="10"/>
  <c r="B25" i="10"/>
  <c r="B26" i="10"/>
  <c r="B27" i="10"/>
  <c r="B28" i="10"/>
  <c r="B30" i="10"/>
  <c r="B23" i="10"/>
  <c r="E23" i="9"/>
  <c r="E25" i="9"/>
  <c r="E27" i="9"/>
  <c r="E28" i="9"/>
  <c r="E29" i="9"/>
  <c r="E22" i="9"/>
  <c r="B23" i="9"/>
  <c r="B25" i="9"/>
  <c r="B27" i="9"/>
  <c r="B28" i="9"/>
  <c r="B29" i="9"/>
  <c r="B22" i="9"/>
  <c r="E23" i="8"/>
  <c r="E25" i="8"/>
  <c r="E26" i="8"/>
  <c r="E27" i="8"/>
  <c r="E28" i="8"/>
  <c r="E29" i="8"/>
  <c r="E22" i="8"/>
  <c r="B23" i="8"/>
  <c r="B25" i="8"/>
  <c r="B26" i="8"/>
  <c r="B27" i="8"/>
  <c r="B28" i="8"/>
  <c r="B29" i="8"/>
  <c r="B22" i="8"/>
  <c r="E25" i="7"/>
  <c r="E26" i="7"/>
  <c r="E27" i="7"/>
  <c r="E28" i="7"/>
  <c r="E29" i="7"/>
  <c r="E30" i="7"/>
  <c r="E31" i="7"/>
  <c r="E24" i="7"/>
  <c r="B25" i="7"/>
  <c r="B26" i="7"/>
  <c r="B27" i="7"/>
  <c r="B28" i="7"/>
  <c r="B29" i="7"/>
  <c r="B30" i="7"/>
  <c r="B31" i="7"/>
  <c r="B24" i="7"/>
  <c r="E24" i="6"/>
  <c r="E25" i="6"/>
  <c r="E26" i="6"/>
  <c r="E27" i="6"/>
  <c r="E28" i="6"/>
  <c r="E29" i="6"/>
  <c r="E30" i="6"/>
  <c r="E23" i="6"/>
  <c r="B24" i="6"/>
  <c r="B25" i="6"/>
  <c r="B26" i="6"/>
  <c r="B27" i="6"/>
  <c r="B28" i="6"/>
  <c r="B29" i="6"/>
  <c r="B30" i="6"/>
  <c r="B23" i="6"/>
  <c r="E23" i="5"/>
  <c r="E24" i="5"/>
  <c r="E25" i="5"/>
  <c r="E26" i="5"/>
  <c r="E27" i="5"/>
  <c r="E28" i="5"/>
  <c r="E29" i="5"/>
  <c r="E22" i="5"/>
  <c r="B23" i="5"/>
  <c r="B24" i="5"/>
  <c r="B25" i="5"/>
  <c r="B26" i="5"/>
  <c r="B27" i="5"/>
  <c r="B28" i="5"/>
  <c r="B29" i="5"/>
  <c r="B22" i="5"/>
  <c r="E26" i="4"/>
  <c r="E28" i="4"/>
  <c r="E30" i="4"/>
  <c r="E16" i="12" s="1"/>
  <c r="B26" i="4"/>
  <c r="B28" i="4"/>
  <c r="B30" i="4"/>
  <c r="B16" i="12" s="1"/>
  <c r="E29" i="3"/>
  <c r="B29" i="3"/>
  <c r="E28" i="3"/>
  <c r="B28" i="3"/>
  <c r="E27" i="3"/>
  <c r="B27" i="3"/>
  <c r="E25" i="3"/>
  <c r="B25" i="3"/>
  <c r="E24" i="3"/>
  <c r="B24" i="3"/>
  <c r="E23" i="3"/>
  <c r="B23" i="3"/>
  <c r="E22" i="3"/>
  <c r="B22" i="3"/>
  <c r="E24" i="2"/>
  <c r="E25" i="2"/>
  <c r="E26" i="2"/>
  <c r="E27" i="2"/>
  <c r="E28" i="2"/>
  <c r="E29" i="2"/>
  <c r="E22" i="2"/>
  <c r="B24" i="2"/>
  <c r="B25" i="2"/>
  <c r="B26" i="2"/>
  <c r="B27" i="2"/>
  <c r="B28" i="2"/>
  <c r="B29" i="2"/>
  <c r="B15" i="12" l="1"/>
  <c r="E15" i="12"/>
  <c r="B12" i="12"/>
  <c r="B11" i="12"/>
  <c r="E14" i="12"/>
  <c r="B13" i="12"/>
  <c r="E13" i="12"/>
  <c r="E11" i="12"/>
  <c r="E9" i="12"/>
  <c r="B14" i="12"/>
  <c r="E12" i="12"/>
  <c r="L13" i="11"/>
  <c r="K13" i="11"/>
  <c r="J13" i="11"/>
  <c r="H13" i="11"/>
  <c r="F13" i="11"/>
  <c r="D13" i="11"/>
  <c r="C13" i="11"/>
  <c r="B13" i="11"/>
  <c r="L13" i="10"/>
  <c r="K13" i="10"/>
  <c r="J13" i="10"/>
  <c r="H13" i="10"/>
  <c r="F13" i="10"/>
  <c r="D13" i="10"/>
  <c r="C13" i="10"/>
  <c r="B13" i="10"/>
  <c r="L13" i="9"/>
  <c r="K13" i="9"/>
  <c r="J13" i="9"/>
  <c r="H13" i="9"/>
  <c r="G13" i="9"/>
  <c r="F13" i="9"/>
  <c r="D13" i="9"/>
  <c r="C13" i="9"/>
  <c r="B13" i="9"/>
  <c r="L13" i="8"/>
  <c r="K13" i="8"/>
  <c r="J13" i="8"/>
  <c r="H13" i="8"/>
  <c r="G13" i="8"/>
  <c r="F13" i="8"/>
  <c r="D13" i="8"/>
  <c r="C13" i="8"/>
  <c r="B13" i="8"/>
  <c r="L13" i="7"/>
  <c r="K13" i="7"/>
  <c r="J13" i="7"/>
  <c r="H13" i="7"/>
  <c r="G13" i="7"/>
  <c r="F13" i="7"/>
  <c r="D13" i="7"/>
  <c r="C13" i="7"/>
  <c r="B13" i="7"/>
  <c r="L13" i="6"/>
  <c r="K13" i="6"/>
  <c r="J13" i="6"/>
  <c r="H13" i="6"/>
  <c r="G13" i="6"/>
  <c r="F13" i="6"/>
  <c r="D13" i="6"/>
  <c r="C13" i="6"/>
  <c r="B13" i="6"/>
  <c r="B13" i="5"/>
  <c r="L13" i="5"/>
  <c r="K13" i="5"/>
  <c r="J13" i="5"/>
  <c r="H13" i="5"/>
  <c r="G13" i="5"/>
  <c r="F13" i="5"/>
  <c r="D13" i="5"/>
  <c r="C13" i="5"/>
  <c r="L13" i="4"/>
  <c r="K13" i="4"/>
  <c r="J13" i="4"/>
  <c r="H13" i="4"/>
  <c r="G13" i="4"/>
  <c r="F13" i="4"/>
  <c r="D13" i="4"/>
  <c r="C13" i="4"/>
  <c r="B13" i="4"/>
  <c r="C14" i="1"/>
  <c r="D14" i="1"/>
  <c r="E14" i="1"/>
  <c r="F14" i="1"/>
  <c r="G14" i="1"/>
  <c r="H14" i="1"/>
  <c r="I14" i="1"/>
  <c r="J14" i="1"/>
  <c r="K14" i="1"/>
  <c r="L14" i="1"/>
  <c r="C13" i="1"/>
  <c r="D13" i="1"/>
  <c r="E13" i="1"/>
  <c r="F13" i="1"/>
  <c r="H13" i="1"/>
  <c r="I13" i="1"/>
  <c r="J13" i="1"/>
  <c r="K13" i="1"/>
  <c r="L13" i="1"/>
  <c r="C12" i="1"/>
  <c r="D12" i="1"/>
  <c r="E12" i="1"/>
  <c r="F12" i="1"/>
  <c r="G12" i="1"/>
  <c r="H12" i="1"/>
  <c r="I12" i="1"/>
  <c r="J12" i="1"/>
  <c r="K12" i="1"/>
  <c r="L12" i="1"/>
  <c r="C11" i="1"/>
  <c r="D11" i="1"/>
  <c r="E11" i="1"/>
  <c r="F11" i="1"/>
  <c r="I11" i="1"/>
  <c r="J11" i="1"/>
  <c r="K11" i="1"/>
  <c r="L11" i="1"/>
  <c r="C10" i="1"/>
  <c r="D10" i="1"/>
  <c r="E10" i="1"/>
  <c r="F10" i="1"/>
  <c r="G10" i="1"/>
  <c r="H10" i="1"/>
  <c r="I10" i="1"/>
  <c r="J10" i="1"/>
  <c r="K10" i="1"/>
  <c r="L10" i="1"/>
  <c r="C9" i="1"/>
  <c r="D9" i="1"/>
  <c r="E9" i="1"/>
  <c r="F9" i="1"/>
  <c r="H9" i="1"/>
  <c r="I9" i="1"/>
  <c r="J9" i="1"/>
  <c r="K9" i="1"/>
  <c r="L9" i="1"/>
  <c r="D8" i="1"/>
  <c r="E8" i="1"/>
  <c r="F8" i="1"/>
  <c r="H8" i="1"/>
  <c r="I8" i="1"/>
  <c r="J8" i="1"/>
  <c r="K8" i="1"/>
  <c r="C7" i="1"/>
  <c r="D7" i="1"/>
  <c r="E7" i="1"/>
  <c r="F7" i="1"/>
  <c r="I7" i="1"/>
  <c r="J7" i="1"/>
  <c r="K7" i="1"/>
  <c r="L7" i="1"/>
  <c r="B9" i="1"/>
  <c r="B10" i="1"/>
  <c r="B11" i="1"/>
  <c r="B12" i="1"/>
  <c r="B13" i="1"/>
  <c r="B14" i="1"/>
  <c r="G13" i="1"/>
  <c r="G11" i="1"/>
  <c r="G8" i="1"/>
  <c r="G11" i="10"/>
  <c r="G9" i="10"/>
  <c r="G6" i="10"/>
  <c r="G7" i="10"/>
  <c r="G13" i="10" s="1"/>
  <c r="G5" i="10"/>
  <c r="C15" i="1" l="1"/>
  <c r="G13" i="11"/>
  <c r="G7" i="1"/>
  <c r="L15" i="1"/>
  <c r="D15" i="1"/>
  <c r="J15" i="1"/>
  <c r="F15" i="1"/>
  <c r="K15" i="1"/>
  <c r="G9" i="1"/>
  <c r="G15" i="1" l="1"/>
  <c r="C13" i="3"/>
  <c r="D13" i="3"/>
  <c r="E13" i="3"/>
  <c r="F13" i="3"/>
  <c r="G13" i="3"/>
  <c r="H13" i="3"/>
  <c r="I13" i="3"/>
  <c r="J13" i="3"/>
  <c r="K13" i="3"/>
  <c r="L13" i="3"/>
  <c r="H5" i="2"/>
  <c r="H7" i="1" s="1"/>
  <c r="L6" i="2"/>
  <c r="L8" i="1" s="1"/>
  <c r="H9" i="2"/>
  <c r="H11" i="1" s="1"/>
  <c r="H15" i="1" l="1"/>
  <c r="B13" i="3"/>
  <c r="C13" i="2"/>
  <c r="L13" i="2"/>
  <c r="K13" i="2"/>
  <c r="J13" i="2"/>
  <c r="H13" i="2"/>
  <c r="G13" i="2"/>
  <c r="F13" i="2"/>
  <c r="D13" i="2"/>
  <c r="B13" i="2" l="1"/>
  <c r="B22" i="2"/>
  <c r="B9" i="12" s="1"/>
  <c r="B23" i="2"/>
  <c r="B10" i="12" s="1"/>
  <c r="B7" i="1"/>
  <c r="B15" i="1" s="1"/>
  <c r="B8" i="1" l="1"/>
  <c r="C8" i="1" l="1"/>
  <c r="E23" i="2"/>
  <c r="E10" i="12" s="1"/>
</calcChain>
</file>

<file path=xl/sharedStrings.xml><?xml version="1.0" encoding="utf-8"?>
<sst xmlns="http://schemas.openxmlformats.org/spreadsheetml/2006/main" count="602" uniqueCount="39">
  <si>
    <t>Категория заявителей</t>
  </si>
  <si>
    <t xml:space="preserve">Заявки, поданные потребителями  для технологического присоединения  </t>
  </si>
  <si>
    <t>Договор на технологическое присоединение</t>
  </si>
  <si>
    <t xml:space="preserve">    Количество фактически присоединенной мощности к объектам электросетевого хозяйства</t>
  </si>
  <si>
    <t>кол-во заявок, ед.</t>
  </si>
  <si>
    <t>общий объем максимальной мощности, указанный в заявках,кВт</t>
  </si>
  <si>
    <t>Кол-во приостановленных заявок, составлены письма</t>
  </si>
  <si>
    <t>Кол-во заявок на обследовании и решении вопроса</t>
  </si>
  <si>
    <t xml:space="preserve"> общее кол-во договоров, единиц</t>
  </si>
  <si>
    <t>из них</t>
  </si>
  <si>
    <t>кол-во подключений, единиц</t>
  </si>
  <si>
    <t>общий объем присоединенной (максимальной) мощности,кВт</t>
  </si>
  <si>
    <t>кол-во выданных договоров</t>
  </si>
  <si>
    <t>кол-во заключенных договоров</t>
  </si>
  <si>
    <t>кол-во договоров на согласовании</t>
  </si>
  <si>
    <t>Аннулированные заявки</t>
  </si>
  <si>
    <t>1. до 15кВт- всего</t>
  </si>
  <si>
    <t>2. от 15до 150кВт всего</t>
  </si>
  <si>
    <t>3. от 150 до 670кВт всего</t>
  </si>
  <si>
    <t>в том числе по индивидуальному проекту</t>
  </si>
  <si>
    <t>4. от 670 и выше  всего</t>
  </si>
  <si>
    <t>в том числе льготная*</t>
  </si>
  <si>
    <t xml:space="preserve">в том числе льготная** </t>
  </si>
  <si>
    <t>* заявители, оплачивающие технологическое присоединение своих энергопринимающих устройств в размере не более 550руб.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</si>
  <si>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</si>
  <si>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сумма</t>
  </si>
  <si>
    <t>тел. 8(4234) 32-46-24</t>
  </si>
  <si>
    <t>Количество заявок (штук)</t>
  </si>
  <si>
    <t>0,4кВ</t>
  </si>
  <si>
    <t>1-20кВ</t>
  </si>
  <si>
    <t>35кВ и выше</t>
  </si>
  <si>
    <t>Максимальная мощность (кВт)</t>
  </si>
  <si>
    <t>И Н Ф О Р М А Ц И Я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</si>
  <si>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</si>
  <si>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</si>
  <si>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Стоимость договоров</t>
  </si>
  <si>
    <t>о поданных заявках на технологическое присоединение за март 2016 год</t>
  </si>
  <si>
    <t>Сведения о наличии технической возможности доступа к регулируемым товарам (работам, услугам) МУП "Уссурийск-Электросеть" и о регистрации и  ходе реализации заявок на технологическое присоединение к электрическим сетя МУП "Уссурийск-Электросеть" за март 2016 года</t>
  </si>
  <si>
    <t>Начальник ОПР и ТП МУП "Уссурийск-Электросеть"  Олексенко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</si>
</sst>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6" xfId="0" applyFont="1" applyBorder="1"/>
    <xf numFmtId="0" fontId="4" fillId="0" borderId="4" xfId="0" applyFont="1" applyBorder="1"/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7" sqref="A17:L17"/>
    </sheetView>
  </sheetViews>
  <sheetFormatPr defaultRowHeight="14.4" x14ac:dyDescent="0.3"/>
  <cols>
    <col min="1" max="1" width="30.88671875" customWidth="1"/>
    <col min="2" max="2" width="12.6640625" customWidth="1"/>
    <col min="3" max="3" width="13.88671875" customWidth="1"/>
    <col min="4" max="4" width="15.44140625" customWidth="1"/>
    <col min="5" max="5" width="14.6640625" customWidth="1"/>
    <col min="6" max="6" width="10.44140625" customWidth="1"/>
    <col min="8" max="8" width="11.33203125" customWidth="1"/>
    <col min="9" max="9" width="12.44140625" customWidth="1"/>
    <col min="10" max="10" width="9.33203125" customWidth="1"/>
    <col min="11" max="11" width="16.44140625" customWidth="1"/>
    <col min="12" max="12" width="20.6640625" customWidth="1"/>
  </cols>
  <sheetData>
    <row r="1" spans="1:12" x14ac:dyDescent="0.3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4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7.75" customHeight="1" x14ac:dyDescent="0.3">
      <c r="A3" s="36" t="s">
        <v>0</v>
      </c>
      <c r="B3" s="31" t="s">
        <v>1</v>
      </c>
      <c r="C3" s="31"/>
      <c r="D3" s="31"/>
      <c r="E3" s="31"/>
      <c r="F3" s="31" t="s">
        <v>2</v>
      </c>
      <c r="G3" s="31"/>
      <c r="H3" s="31"/>
      <c r="I3" s="31"/>
      <c r="J3" s="40" t="s">
        <v>15</v>
      </c>
      <c r="K3" s="39" t="s">
        <v>3</v>
      </c>
      <c r="L3" s="39"/>
    </row>
    <row r="4" spans="1:12" ht="15" customHeight="1" x14ac:dyDescent="0.3">
      <c r="A4" s="37"/>
      <c r="B4" s="32" t="s">
        <v>4</v>
      </c>
      <c r="C4" s="31" t="s">
        <v>5</v>
      </c>
      <c r="D4" s="31" t="s">
        <v>6</v>
      </c>
      <c r="E4" s="31" t="s">
        <v>7</v>
      </c>
      <c r="F4" s="32" t="s">
        <v>8</v>
      </c>
      <c r="G4" s="32" t="s">
        <v>9</v>
      </c>
      <c r="H4" s="32"/>
      <c r="I4" s="32"/>
      <c r="J4" s="41"/>
      <c r="K4" s="32" t="s">
        <v>10</v>
      </c>
      <c r="L4" s="32" t="s">
        <v>11</v>
      </c>
    </row>
    <row r="5" spans="1:12" x14ac:dyDescent="0.3">
      <c r="A5" s="37"/>
      <c r="B5" s="32"/>
      <c r="C5" s="31"/>
      <c r="D5" s="31"/>
      <c r="E5" s="31"/>
      <c r="F5" s="32"/>
      <c r="G5" s="32" t="s">
        <v>12</v>
      </c>
      <c r="H5" s="32" t="s">
        <v>13</v>
      </c>
      <c r="I5" s="32" t="s">
        <v>14</v>
      </c>
      <c r="J5" s="41"/>
      <c r="K5" s="32"/>
      <c r="L5" s="32"/>
    </row>
    <row r="6" spans="1:12" ht="33" customHeight="1" x14ac:dyDescent="0.3">
      <c r="A6" s="38"/>
      <c r="B6" s="32"/>
      <c r="C6" s="31"/>
      <c r="D6" s="31"/>
      <c r="E6" s="31"/>
      <c r="F6" s="32"/>
      <c r="G6" s="32"/>
      <c r="H6" s="32"/>
      <c r="I6" s="32"/>
      <c r="J6" s="42"/>
      <c r="K6" s="32"/>
      <c r="L6" s="32"/>
    </row>
    <row r="7" spans="1:12" s="4" customFormat="1" ht="24" customHeight="1" x14ac:dyDescent="0.3">
      <c r="A7" s="5" t="s">
        <v>16</v>
      </c>
      <c r="B7" s="15">
        <f>'01'!B5+'02'!B5+'03'!B5+'04'!B5+'05'!B5+'06'!B5+'07'!B5+'08'!B5+'09'!B5+'10'!B5</f>
        <v>73</v>
      </c>
      <c r="C7" s="15">
        <f>'01'!C5+'02'!C5+'03'!C5+'04'!C5+'05'!C5+'06'!C5+'07'!C5+'08'!C5+'09'!C5+'10'!C5</f>
        <v>741</v>
      </c>
      <c r="D7" s="15">
        <f>'01'!D5+'02'!D5+'03'!D5+'04'!D5+'05'!D5+'06'!D5+'07'!D5+'08'!D5+'09'!D5+'10'!D5</f>
        <v>26</v>
      </c>
      <c r="E7" s="15">
        <f>'01'!E5+'02'!E5+'03'!E5+'04'!E5+'05'!E5+'06'!E5+'07'!E5+'08'!E5+'09'!E5+'10'!E5</f>
        <v>12</v>
      </c>
      <c r="F7" s="15">
        <f>'01'!F5+'02'!F5+'03'!F5+'04'!F5+'05'!F5+'06'!F5+'07'!F5+'08'!F5+'09'!F5+'10'!F5</f>
        <v>57</v>
      </c>
      <c r="G7" s="15">
        <f>'01'!G5+'02'!G5+'03'!G5+'04'!G5+'05'!G5+'06'!G5+'07'!G5+'08'!G5+'09'!G5+'10'!G5</f>
        <v>57</v>
      </c>
      <c r="H7" s="15">
        <f>'01'!H5+'02'!H5+'03'!H5+'04'!H5+'05'!H5+'06'!H5+'07'!H5+'08'!H5+'09'!H5+'10'!H5</f>
        <v>47</v>
      </c>
      <c r="I7" s="15">
        <f>'01'!I5+'02'!I5+'03'!I5+'04'!I5+'05'!I5+'06'!I5+'07'!I5+'08'!I5+'09'!I5+'10'!I5</f>
        <v>0</v>
      </c>
      <c r="J7" s="15">
        <f>'01'!J5+'02'!J5+'03'!J5+'04'!J5+'05'!J5+'06'!J5+'07'!J5+'08'!J5+'09'!J5+'10'!J5</f>
        <v>11</v>
      </c>
      <c r="K7" s="15">
        <f>'01'!K5+'02'!K5+'03'!K5+'04'!K5+'05'!K5+'06'!K5+'07'!K5+'08'!K5+'09'!K5+'10'!K5</f>
        <v>39</v>
      </c>
      <c r="L7" s="15">
        <f>'01'!L5+'02'!L5+'03'!L5+'04'!L5+'05'!L5+'06'!L5+'07'!L5+'08'!L5+'09'!L5+'10'!L5</f>
        <v>1004</v>
      </c>
    </row>
    <row r="8" spans="1:12" s="4" customFormat="1" ht="24" customHeight="1" x14ac:dyDescent="0.3">
      <c r="A8" s="5" t="s">
        <v>21</v>
      </c>
      <c r="B8" s="15">
        <f>'01'!B6+'02'!B6+'03'!B6+'04'!B6+'05'!B6+'06'!B6+'07'!B6+'08'!B6+'09'!B6+'10'!B6</f>
        <v>50</v>
      </c>
      <c r="C8" s="15">
        <f>'01'!C6+'02'!C6+'03'!C6+'04'!C6+'05'!C6+'06'!C6+'07'!C6+'08'!C6+'09'!C6+'10'!C6</f>
        <v>697</v>
      </c>
      <c r="D8" s="15">
        <f>'01'!D6+'02'!D6+'03'!D6+'04'!D6+'05'!D6+'06'!D6+'07'!D6+'08'!D6+'09'!D6+'10'!D6</f>
        <v>7</v>
      </c>
      <c r="E8" s="15">
        <f>'01'!E6+'02'!E6+'03'!E6+'04'!E6+'05'!E6+'06'!E6+'07'!E6+'08'!E6+'09'!E6+'10'!E6</f>
        <v>10</v>
      </c>
      <c r="F8" s="15">
        <f>'01'!F6+'02'!F6+'03'!F6+'04'!F6+'05'!F6+'06'!F6+'07'!F6+'08'!F6+'09'!F6+'10'!F6</f>
        <v>55</v>
      </c>
      <c r="G8" s="15">
        <f>'01'!G6+'02'!G6+'03'!G6+'04'!G6+'05'!G6+'06'!G6+'07'!G6+'08'!G6+'09'!G6+'10'!G6</f>
        <v>55</v>
      </c>
      <c r="H8" s="15">
        <f>'01'!H6+'02'!H6+'03'!H6+'04'!H6+'05'!H6+'06'!H6+'07'!H6+'08'!H6+'09'!H6+'10'!H6</f>
        <v>45</v>
      </c>
      <c r="I8" s="15">
        <f>'01'!I6+'02'!I6+'03'!I6+'04'!I6+'05'!I6+'06'!I6+'07'!I6+'08'!I6+'09'!I6+'10'!I6</f>
        <v>0</v>
      </c>
      <c r="J8" s="15">
        <f>'01'!J6+'02'!J6+'03'!J6+'04'!J6+'05'!J6+'06'!J6+'07'!J6+'08'!J6+'09'!J6+'10'!J6</f>
        <v>10</v>
      </c>
      <c r="K8" s="15">
        <f>'01'!K6+'02'!K6+'03'!K6+'04'!K6+'05'!K6+'06'!K6+'07'!K6+'08'!K6+'09'!K6+'10'!K6</f>
        <v>39</v>
      </c>
      <c r="L8" s="15">
        <f>'01'!L6+'02'!L6+'03'!L6+'04'!L6+'05'!L6+'06'!L6+'07'!L6+'08'!L6+'09'!L6+'10'!L6</f>
        <v>1004</v>
      </c>
    </row>
    <row r="9" spans="1:12" s="4" customFormat="1" ht="24" customHeight="1" x14ac:dyDescent="0.3">
      <c r="A9" s="5" t="s">
        <v>17</v>
      </c>
      <c r="B9" s="15">
        <f>'01'!B7+'02'!B7+'03'!B7+'04'!B7+'05'!B7+'06'!B7+'07'!B7+'08'!B7+'09'!B7+'10'!B7</f>
        <v>16</v>
      </c>
      <c r="C9" s="15">
        <f>'01'!C7+'02'!C7+'03'!C7+'04'!C7+'05'!C7+'06'!C7+'07'!C7+'08'!C7+'09'!C7+'10'!C7</f>
        <v>881</v>
      </c>
      <c r="D9" s="15">
        <f>'01'!D7+'02'!D7+'03'!D7+'04'!D7+'05'!D7+'06'!D7+'07'!D7+'08'!D7+'09'!D7+'10'!D7</f>
        <v>2</v>
      </c>
      <c r="E9" s="15">
        <f>'01'!E7+'02'!E7+'03'!E7+'04'!E7+'05'!E7+'06'!E7+'07'!E7+'08'!E7+'09'!E7+'10'!E7</f>
        <v>2</v>
      </c>
      <c r="F9" s="15">
        <f>'01'!F7+'02'!F7+'03'!F7+'04'!F7+'05'!F7+'06'!F7+'07'!F7+'08'!F7+'09'!F7+'10'!F7</f>
        <v>8</v>
      </c>
      <c r="G9" s="15">
        <f>'01'!G7+'02'!G7+'03'!G7+'04'!G7+'05'!G7+'06'!G7+'07'!G7+'08'!G7+'09'!G7+'10'!G7</f>
        <v>8</v>
      </c>
      <c r="H9" s="15">
        <f>'01'!H7+'02'!H7+'03'!H7+'04'!H7+'05'!H7+'06'!H7+'07'!H7+'08'!H7+'09'!H7+'10'!H7</f>
        <v>6</v>
      </c>
      <c r="I9" s="15">
        <f>'01'!I7+'02'!I7+'03'!I7+'04'!I7+'05'!I7+'06'!I7+'07'!I7+'08'!I7+'09'!I7+'10'!I7</f>
        <v>0</v>
      </c>
      <c r="J9" s="15">
        <f>'01'!J7+'02'!J7+'03'!J7+'04'!J7+'05'!J7+'06'!J7+'07'!J7+'08'!J7+'09'!J7+'10'!J7</f>
        <v>3</v>
      </c>
      <c r="K9" s="15">
        <f>'01'!K7+'02'!K7+'03'!K7+'04'!K7+'05'!K7+'06'!K7+'07'!K7+'08'!K7+'09'!K7+'10'!K7</f>
        <v>11</v>
      </c>
      <c r="L9" s="15">
        <f>'01'!L7+'02'!L7+'03'!L7+'04'!L7+'05'!L7+'06'!L7+'07'!L7+'08'!L7+'09'!L7+'10'!L7</f>
        <v>690</v>
      </c>
    </row>
    <row r="10" spans="1:12" s="4" customFormat="1" ht="24" customHeight="1" x14ac:dyDescent="0.3">
      <c r="A10" s="5" t="s">
        <v>22</v>
      </c>
      <c r="B10" s="15">
        <f>'01'!B8+'02'!B8+'03'!B8+'04'!B8+'05'!B8+'06'!B8+'07'!B8+'08'!B8+'09'!B8+'10'!B8</f>
        <v>0</v>
      </c>
      <c r="C10" s="15">
        <f>'01'!C8+'02'!C8+'03'!C8+'04'!C8+'05'!C8+'06'!C8+'07'!C8+'08'!C8+'09'!C8+'10'!C8</f>
        <v>0</v>
      </c>
      <c r="D10" s="15">
        <f>'01'!D8+'02'!D8+'03'!D8+'04'!D8+'05'!D8+'06'!D8+'07'!D8+'08'!D8+'09'!D8+'10'!D8</f>
        <v>0</v>
      </c>
      <c r="E10" s="15">
        <f>'01'!E8+'02'!E8+'03'!E8+'04'!E8+'05'!E8+'06'!E8+'07'!E8+'08'!E8+'09'!E8+'10'!E8</f>
        <v>0</v>
      </c>
      <c r="F10" s="15">
        <f>'01'!F8+'02'!F8+'03'!F8+'04'!F8+'05'!F8+'06'!F8+'07'!F8+'08'!F8+'09'!F8+'10'!F8</f>
        <v>0</v>
      </c>
      <c r="G10" s="15">
        <f>'01'!G8+'02'!G8+'03'!G8+'04'!G8+'05'!G8+'06'!G8+'07'!G8+'08'!G8+'09'!G8+'10'!G8</f>
        <v>0</v>
      </c>
      <c r="H10" s="15">
        <f>'01'!H8+'02'!H8+'03'!H8+'04'!H8+'05'!H8+'06'!H8+'07'!H8+'08'!H8+'09'!H8+'10'!H8</f>
        <v>0</v>
      </c>
      <c r="I10" s="15">
        <f>'01'!I8+'02'!I8+'03'!I8+'04'!I8+'05'!I8+'06'!I8+'07'!I8+'08'!I8+'09'!I8+'10'!I8</f>
        <v>0</v>
      </c>
      <c r="J10" s="15">
        <f>'01'!J8+'02'!J8+'03'!J8+'04'!J8+'05'!J8+'06'!J8+'07'!J8+'08'!J8+'09'!J8+'10'!J8</f>
        <v>0</v>
      </c>
      <c r="K10" s="15">
        <f>'01'!K8+'02'!K8+'03'!K8+'04'!K8+'05'!K8+'06'!K8+'07'!K8+'08'!K8+'09'!K8+'10'!K8</f>
        <v>0</v>
      </c>
      <c r="L10" s="15">
        <f>'01'!L8+'02'!L8+'03'!L8+'04'!L8+'05'!L8+'06'!L8+'07'!L8+'08'!L8+'09'!L8+'10'!L8</f>
        <v>0</v>
      </c>
    </row>
    <row r="11" spans="1:12" s="1" customFormat="1" ht="21.75" customHeight="1" x14ac:dyDescent="0.25">
      <c r="A11" s="5" t="s">
        <v>18</v>
      </c>
      <c r="B11" s="15">
        <f>'01'!B9+'02'!B9+'03'!B9+'04'!B9+'05'!B9+'06'!B9+'07'!B9+'08'!B9+'09'!B9+'10'!B9</f>
        <v>2</v>
      </c>
      <c r="C11" s="15">
        <f>'01'!C9+'02'!C9+'03'!C9+'04'!C9+'05'!C9+'06'!C9+'07'!C9+'08'!C9+'09'!C9+'10'!C9</f>
        <v>570</v>
      </c>
      <c r="D11" s="15">
        <f>'01'!D9+'02'!D9+'03'!D9+'04'!D9+'05'!D9+'06'!D9+'07'!D9+'08'!D9+'09'!D9+'10'!D9</f>
        <v>0</v>
      </c>
      <c r="E11" s="15">
        <f>'01'!E9+'02'!E9+'03'!E9+'04'!E9+'05'!E9+'06'!E9+'07'!E9+'08'!E9+'09'!E9+'10'!E9</f>
        <v>0</v>
      </c>
      <c r="F11" s="15">
        <f>'01'!F9+'02'!F9+'03'!F9+'04'!F9+'05'!F9+'06'!F9+'07'!F9+'08'!F9+'09'!F9+'10'!F9</f>
        <v>4</v>
      </c>
      <c r="G11" s="15">
        <f>'01'!G9+'02'!G9+'03'!G9+'04'!G9+'05'!G9+'06'!G9+'07'!G9+'08'!G9+'09'!G9+'10'!G9</f>
        <v>4</v>
      </c>
      <c r="H11" s="15">
        <f>'01'!H9+'02'!H9+'03'!H9+'04'!H9+'05'!H9+'06'!H9+'07'!H9+'08'!H9+'09'!H9+'10'!H9</f>
        <v>3</v>
      </c>
      <c r="I11" s="15">
        <f>'01'!I9+'02'!I9+'03'!I9+'04'!I9+'05'!I9+'06'!I9+'07'!I9+'08'!I9+'09'!I9+'10'!I9</f>
        <v>0</v>
      </c>
      <c r="J11" s="15">
        <f>'01'!J9+'02'!J9+'03'!J9+'04'!J9+'05'!J9+'06'!J9+'07'!J9+'08'!J9+'09'!J9+'10'!J9</f>
        <v>0</v>
      </c>
      <c r="K11" s="15">
        <f>'01'!K9+'02'!K9+'03'!K9+'04'!K9+'05'!K9+'06'!K9+'07'!K9+'08'!K9+'09'!K9+'10'!K9</f>
        <v>0</v>
      </c>
      <c r="L11" s="15">
        <f>'01'!L9+'02'!L9+'03'!L9+'04'!L9+'05'!L9+'06'!L9+'07'!L9+'08'!L9+'09'!L9+'10'!L9</f>
        <v>0</v>
      </c>
    </row>
    <row r="12" spans="1:12" s="1" customFormat="1" ht="36" customHeight="1" x14ac:dyDescent="0.25">
      <c r="A12" s="6" t="s">
        <v>19</v>
      </c>
      <c r="B12" s="15">
        <f>'01'!B10+'02'!B10+'03'!B10+'04'!B10+'05'!B10+'06'!B10+'07'!B10+'08'!B10+'09'!B10+'10'!B10</f>
        <v>0</v>
      </c>
      <c r="C12" s="15">
        <f>'01'!C10+'02'!C10+'03'!C10+'04'!C10+'05'!C10+'06'!C10+'07'!C10+'08'!C10+'09'!C10+'10'!C10</f>
        <v>0</v>
      </c>
      <c r="D12" s="15">
        <f>'01'!D10+'02'!D10+'03'!D10+'04'!D10+'05'!D10+'06'!D10+'07'!D10+'08'!D10+'09'!D10+'10'!D10</f>
        <v>0</v>
      </c>
      <c r="E12" s="15">
        <f>'01'!E10+'02'!E10+'03'!E10+'04'!E10+'05'!E10+'06'!E10+'07'!E10+'08'!E10+'09'!E10+'10'!E10</f>
        <v>0</v>
      </c>
      <c r="F12" s="15">
        <f>'01'!F10+'02'!F10+'03'!F10+'04'!F10+'05'!F10+'06'!F10+'07'!F10+'08'!F10+'09'!F10+'10'!F10</f>
        <v>0</v>
      </c>
      <c r="G12" s="15">
        <f>'01'!G10+'02'!G10+'03'!G10+'04'!G10+'05'!G10+'06'!G10+'07'!G10+'08'!G10+'09'!G10+'10'!G10</f>
        <v>0</v>
      </c>
      <c r="H12" s="15">
        <f>'01'!H10+'02'!H10+'03'!H10+'04'!H10+'05'!H10+'06'!H10+'07'!H10+'08'!H10+'09'!H10+'10'!H10</f>
        <v>0</v>
      </c>
      <c r="I12" s="15">
        <f>'01'!I10+'02'!I10+'03'!I10+'04'!I10+'05'!I10+'06'!I10+'07'!I10+'08'!I10+'09'!I10+'10'!I10</f>
        <v>0</v>
      </c>
      <c r="J12" s="15">
        <f>'01'!J10+'02'!J10+'03'!J10+'04'!J10+'05'!J10+'06'!J10+'07'!J10+'08'!J10+'09'!J10+'10'!J10</f>
        <v>0</v>
      </c>
      <c r="K12" s="15">
        <f>'01'!K10+'02'!K10+'03'!K10+'04'!K10+'05'!K10+'06'!K10+'07'!K10+'08'!K10+'09'!K10+'10'!K10</f>
        <v>0</v>
      </c>
      <c r="L12" s="15">
        <f>'01'!L10+'02'!L10+'03'!L10+'04'!L10+'05'!L10+'06'!L10+'07'!L10+'08'!L10+'09'!L10+'10'!L10</f>
        <v>0</v>
      </c>
    </row>
    <row r="13" spans="1:12" s="1" customFormat="1" ht="21.75" customHeight="1" x14ac:dyDescent="0.25">
      <c r="A13" s="5" t="s">
        <v>20</v>
      </c>
      <c r="B13" s="15">
        <f>'01'!B11+'02'!B11+'03'!B11+'04'!B11+'05'!B11+'06'!B11+'07'!B11+'08'!B11+'09'!B11+'10'!B11</f>
        <v>1</v>
      </c>
      <c r="C13" s="15">
        <f>'01'!C11+'02'!C11+'03'!C11+'04'!C11+'05'!C11+'06'!C11+'07'!C11+'08'!C11+'09'!C11+'10'!C11</f>
        <v>1450</v>
      </c>
      <c r="D13" s="15">
        <f>'01'!D11+'02'!D11+'03'!D11+'04'!D11+'05'!D11+'06'!D11+'07'!D11+'08'!D11+'09'!D11+'10'!D11</f>
        <v>0</v>
      </c>
      <c r="E13" s="15">
        <f>'01'!E11+'02'!E11+'03'!E11+'04'!E11+'05'!E11+'06'!E11+'07'!E11+'08'!E11+'09'!E11+'10'!E11</f>
        <v>0</v>
      </c>
      <c r="F13" s="15">
        <f>'01'!F11+'02'!F11+'03'!F11+'04'!F11+'05'!F11+'06'!F11+'07'!F11+'08'!F11+'09'!F11+'10'!F11</f>
        <v>2</v>
      </c>
      <c r="G13" s="15">
        <f>'01'!G11+'02'!G11+'03'!G11+'04'!G11+'05'!G11+'06'!G11+'07'!G11+'08'!G11+'09'!G11+'10'!G11</f>
        <v>2</v>
      </c>
      <c r="H13" s="15">
        <f>'01'!H11+'02'!H11+'03'!H11+'04'!H11+'05'!H11+'06'!H11+'07'!H11+'08'!H11+'09'!H11+'10'!H11</f>
        <v>0</v>
      </c>
      <c r="I13" s="15">
        <f>'01'!I11+'02'!I11+'03'!I11+'04'!I11+'05'!I11+'06'!I11+'07'!I11+'08'!I11+'09'!I11+'10'!I11</f>
        <v>0</v>
      </c>
      <c r="J13" s="15">
        <f>'01'!J11+'02'!J11+'03'!J11+'04'!J11+'05'!J11+'06'!J11+'07'!J11+'08'!J11+'09'!J11+'10'!J11</f>
        <v>0</v>
      </c>
      <c r="K13" s="15">
        <f>'01'!K11+'02'!K11+'03'!K11+'04'!K11+'05'!K11+'06'!K11+'07'!K11+'08'!K11+'09'!K11+'10'!K11</f>
        <v>0</v>
      </c>
      <c r="L13" s="15">
        <f>'01'!L11+'02'!L11+'03'!L11+'04'!L11+'05'!L11+'06'!L11+'07'!L11+'08'!L11+'09'!L11+'10'!L11</f>
        <v>0</v>
      </c>
    </row>
    <row r="14" spans="1:12" s="1" customFormat="1" ht="39.75" customHeight="1" thickBot="1" x14ac:dyDescent="0.3">
      <c r="A14" s="8" t="s">
        <v>19</v>
      </c>
      <c r="B14" s="15">
        <f>'01'!B12+'02'!B12+'03'!B12+'04'!B12+'05'!B12+'06'!B12+'07'!B12+'08'!B12+'09'!B12+'10'!B12</f>
        <v>0</v>
      </c>
      <c r="C14" s="15">
        <f>'01'!C12+'02'!C12+'03'!C12+'04'!C12+'05'!C12+'06'!C12+'07'!C12+'08'!C12+'09'!C12+'10'!C12</f>
        <v>0</v>
      </c>
      <c r="D14" s="15">
        <f>'01'!D12+'02'!D12+'03'!D12+'04'!D12+'05'!D12+'06'!D12+'07'!D12+'08'!D12+'09'!D12+'10'!D12</f>
        <v>0</v>
      </c>
      <c r="E14" s="15">
        <f>'01'!E12+'02'!E12+'03'!E12+'04'!E12+'05'!E12+'06'!E12+'07'!E12+'08'!E12+'09'!E12+'10'!E12</f>
        <v>0</v>
      </c>
      <c r="F14" s="15">
        <f>'01'!F12+'02'!F12+'03'!F12+'04'!F12+'05'!F12+'06'!F12+'07'!F12+'08'!F12+'09'!F12+'10'!F12</f>
        <v>0</v>
      </c>
      <c r="G14" s="15">
        <f>'01'!G12+'02'!G12+'03'!G12+'04'!G12+'05'!G12+'06'!G12+'07'!G12+'08'!G12+'09'!G12+'10'!G12</f>
        <v>0</v>
      </c>
      <c r="H14" s="15">
        <f>'01'!H12+'02'!H12+'03'!H12+'04'!H12+'05'!H12+'06'!H12+'07'!H12+'08'!H12+'09'!H12+'10'!H12</f>
        <v>0</v>
      </c>
      <c r="I14" s="15">
        <f>'01'!I12+'02'!I12+'03'!I12+'04'!I12+'05'!I12+'06'!I12+'07'!I12+'08'!I12+'09'!I12+'10'!I12</f>
        <v>0</v>
      </c>
      <c r="J14" s="15">
        <f>'01'!J12+'02'!J12+'03'!J12+'04'!J12+'05'!J12+'06'!J12+'07'!J12+'08'!J12+'09'!J12+'10'!J12</f>
        <v>0</v>
      </c>
      <c r="K14" s="15">
        <f>'01'!K12+'02'!K12+'03'!K12+'04'!K12+'05'!K12+'06'!K12+'07'!K12+'08'!K12+'09'!K12+'10'!K12</f>
        <v>0</v>
      </c>
      <c r="L14" s="15">
        <f>'01'!L12+'02'!L12+'03'!L12+'04'!L12+'05'!L12+'06'!L12+'07'!L12+'08'!L12+'09'!L12+'10'!L12</f>
        <v>0</v>
      </c>
    </row>
    <row r="15" spans="1:12" s="1" customFormat="1" ht="20.25" customHeight="1" thickBot="1" x14ac:dyDescent="0.3">
      <c r="A15" s="10" t="s">
        <v>25</v>
      </c>
      <c r="B15" s="16">
        <f>B7+B9+B11+B13</f>
        <v>92</v>
      </c>
      <c r="C15" s="11">
        <f>C7+C9+C11+C13</f>
        <v>3642</v>
      </c>
      <c r="D15" s="11">
        <f>D7+D9+D11+D13</f>
        <v>28</v>
      </c>
      <c r="E15" s="12"/>
      <c r="F15" s="11">
        <f>F7+F9+F11+F13</f>
        <v>71</v>
      </c>
      <c r="G15" s="11">
        <f>G7+G9+G11+G13</f>
        <v>71</v>
      </c>
      <c r="H15" s="11">
        <f>H7+H9+H11+H13</f>
        <v>56</v>
      </c>
      <c r="I15" s="12"/>
      <c r="J15" s="11">
        <f>J7+J9+J11+J13</f>
        <v>14</v>
      </c>
      <c r="K15" s="11">
        <f>K7+K9+K11+K13</f>
        <v>50</v>
      </c>
      <c r="L15" s="11">
        <f>L7+L9+L11+L13</f>
        <v>1694</v>
      </c>
    </row>
    <row r="16" spans="1:12" s="1" customFormat="1" ht="23.25" customHeight="1" x14ac:dyDescent="0.25">
      <c r="A16" s="7" t="s">
        <v>23</v>
      </c>
    </row>
    <row r="17" spans="1:12" s="1" customFormat="1" ht="69" customHeight="1" x14ac:dyDescent="0.25">
      <c r="A17" s="35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3">
      <c r="A18" t="s">
        <v>38</v>
      </c>
    </row>
    <row r="19" spans="1:12" x14ac:dyDescent="0.3">
      <c r="A19" t="s">
        <v>26</v>
      </c>
    </row>
  </sheetData>
  <mergeCells count="18">
    <mergeCell ref="A17:L17"/>
    <mergeCell ref="A3:A6"/>
    <mergeCell ref="L4:L6"/>
    <mergeCell ref="B3:E3"/>
    <mergeCell ref="F3:I3"/>
    <mergeCell ref="K3:L3"/>
    <mergeCell ref="H5:H6"/>
    <mergeCell ref="J3:J6"/>
    <mergeCell ref="B4:B6"/>
    <mergeCell ref="G4:I4"/>
    <mergeCell ref="G5:G6"/>
    <mergeCell ref="I5:I6"/>
    <mergeCell ref="C4:C6"/>
    <mergeCell ref="D4:D6"/>
    <mergeCell ref="K4:K6"/>
    <mergeCell ref="E4:E6"/>
    <mergeCell ref="F4:F6"/>
    <mergeCell ref="A1:L2"/>
  </mergeCells>
  <pageMargins left="0.11811023622047245" right="0.11811023622047245" top="0.74803149606299213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C12" sqref="C12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31.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8.5" customHeight="1" x14ac:dyDescent="0.3">
      <c r="A5" s="5" t="s">
        <v>16</v>
      </c>
      <c r="B5" s="3"/>
      <c r="C5" s="3"/>
      <c r="D5" s="3"/>
      <c r="E5" s="3"/>
      <c r="F5" s="3"/>
      <c r="G5" s="3">
        <f>F5</f>
        <v>0</v>
      </c>
      <c r="H5" s="3"/>
      <c r="I5" s="3"/>
      <c r="J5" s="3"/>
      <c r="K5" s="3"/>
      <c r="L5" s="3"/>
    </row>
    <row r="6" spans="1:12" ht="28.5" customHeight="1" x14ac:dyDescent="0.3">
      <c r="A6" s="5" t="s">
        <v>21</v>
      </c>
      <c r="B6" s="3"/>
      <c r="C6" s="3"/>
      <c r="D6" s="3"/>
      <c r="E6" s="3"/>
      <c r="F6" s="3"/>
      <c r="G6" s="3">
        <f t="shared" ref="G6:G7" si="0">F6</f>
        <v>0</v>
      </c>
      <c r="H6" s="3"/>
      <c r="I6" s="3"/>
      <c r="J6" s="3"/>
      <c r="K6" s="3"/>
      <c r="L6" s="3"/>
    </row>
    <row r="7" spans="1:12" ht="28.5" customHeight="1" x14ac:dyDescent="0.3">
      <c r="A7" s="5" t="s">
        <v>17</v>
      </c>
      <c r="B7" s="3"/>
      <c r="C7" s="3"/>
      <c r="D7" s="3"/>
      <c r="E7" s="3"/>
      <c r="F7" s="3"/>
      <c r="G7" s="3">
        <f t="shared" si="0"/>
        <v>0</v>
      </c>
      <c r="H7" s="3"/>
      <c r="I7" s="3"/>
      <c r="J7" s="3"/>
      <c r="K7" s="3"/>
      <c r="L7" s="3"/>
    </row>
    <row r="8" spans="1:12" ht="28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3">
      <c r="A9" s="5" t="s">
        <v>18</v>
      </c>
      <c r="B9" s="3"/>
      <c r="C9" s="3"/>
      <c r="D9" s="3"/>
      <c r="E9" s="3"/>
      <c r="F9" s="3"/>
      <c r="G9" s="3">
        <f>F9</f>
        <v>0</v>
      </c>
      <c r="H9" s="3"/>
      <c r="I9" s="3"/>
      <c r="J9" s="3"/>
      <c r="K9" s="3"/>
      <c r="L9" s="3"/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8.5" customHeight="1" x14ac:dyDescent="0.3">
      <c r="A11" s="5" t="s">
        <v>20</v>
      </c>
      <c r="B11" s="3"/>
      <c r="C11" s="3"/>
      <c r="D11" s="3"/>
      <c r="E11" s="3"/>
      <c r="F11" s="3"/>
      <c r="G11" s="3">
        <f>F11</f>
        <v>0</v>
      </c>
      <c r="H11" s="3"/>
      <c r="I11" s="3"/>
      <c r="J11" s="3"/>
      <c r="K11" s="3"/>
      <c r="L11" s="3"/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ht="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6" spans="1:12" x14ac:dyDescent="0.3">
      <c r="A16" s="7" t="s">
        <v>23</v>
      </c>
    </row>
    <row r="17" spans="1:12" x14ac:dyDescent="0.3">
      <c r="A17" s="35" t="s">
        <v>24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21" spans="1:12" ht="15.6" x14ac:dyDescent="0.3">
      <c r="A21" s="47" t="s">
        <v>0</v>
      </c>
      <c r="B21" s="49" t="s">
        <v>27</v>
      </c>
      <c r="C21" s="49"/>
      <c r="D21" s="49"/>
      <c r="E21" s="49" t="s">
        <v>31</v>
      </c>
      <c r="F21" s="49"/>
      <c r="G21" s="49"/>
    </row>
    <row r="22" spans="1:12" ht="31.2" x14ac:dyDescent="0.3">
      <c r="A22" s="48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12" x14ac:dyDescent="0.3">
      <c r="A23" s="5" t="s">
        <v>16</v>
      </c>
      <c r="B23" s="23">
        <f>B5</f>
        <v>0</v>
      </c>
      <c r="C23" s="22"/>
      <c r="D23" s="22"/>
      <c r="E23" s="24">
        <f>C5</f>
        <v>0</v>
      </c>
      <c r="F23" s="22"/>
      <c r="G23" s="22"/>
    </row>
    <row r="24" spans="1:12" x14ac:dyDescent="0.3">
      <c r="A24" s="5" t="s">
        <v>21</v>
      </c>
      <c r="B24" s="23">
        <f t="shared" ref="B24:B30" si="1">B6</f>
        <v>0</v>
      </c>
      <c r="C24" s="22"/>
      <c r="D24" s="22"/>
      <c r="E24" s="24">
        <f t="shared" ref="E24:E30" si="2">C6</f>
        <v>0</v>
      </c>
      <c r="F24" s="22"/>
      <c r="G24" s="22"/>
    </row>
    <row r="25" spans="1:12" x14ac:dyDescent="0.3">
      <c r="A25" s="5" t="s">
        <v>17</v>
      </c>
      <c r="B25" s="23">
        <f t="shared" si="1"/>
        <v>0</v>
      </c>
      <c r="C25" s="26"/>
      <c r="D25" s="22"/>
      <c r="E25" s="24">
        <f t="shared" si="2"/>
        <v>0</v>
      </c>
      <c r="F25" s="25"/>
      <c r="G25" s="22"/>
    </row>
    <row r="26" spans="1:12" x14ac:dyDescent="0.3">
      <c r="A26" s="5" t="s">
        <v>22</v>
      </c>
      <c r="B26" s="23">
        <f t="shared" si="1"/>
        <v>0</v>
      </c>
      <c r="C26" s="22"/>
      <c r="D26" s="22"/>
      <c r="E26" s="24">
        <f t="shared" si="2"/>
        <v>0</v>
      </c>
      <c r="F26" s="22"/>
      <c r="G26" s="22"/>
    </row>
    <row r="27" spans="1:12" x14ac:dyDescent="0.3">
      <c r="A27" s="5" t="s">
        <v>18</v>
      </c>
      <c r="B27" s="23">
        <f t="shared" si="1"/>
        <v>0</v>
      </c>
      <c r="C27" s="25">
        <v>0</v>
      </c>
      <c r="D27" s="22"/>
      <c r="E27" s="24">
        <f t="shared" si="2"/>
        <v>0</v>
      </c>
      <c r="F27" s="24">
        <v>0</v>
      </c>
      <c r="G27" s="22"/>
    </row>
    <row r="28" spans="1:12" ht="27.6" x14ac:dyDescent="0.3">
      <c r="A28" s="6" t="s">
        <v>19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12" x14ac:dyDescent="0.3">
      <c r="A29" s="5" t="s">
        <v>20</v>
      </c>
      <c r="B29" s="23">
        <v>0</v>
      </c>
      <c r="C29" s="25">
        <v>0</v>
      </c>
      <c r="D29" s="22"/>
      <c r="E29" s="24">
        <v>0</v>
      </c>
      <c r="F29" s="25">
        <v>0</v>
      </c>
      <c r="G29" s="22"/>
    </row>
    <row r="30" spans="1:12" ht="27.6" x14ac:dyDescent="0.3">
      <c r="A30" s="6" t="s">
        <v>19</v>
      </c>
      <c r="B30" s="23">
        <f t="shared" si="1"/>
        <v>0</v>
      </c>
      <c r="C30" s="22"/>
      <c r="D30" s="22"/>
      <c r="E30" s="24">
        <f t="shared" si="2"/>
        <v>0</v>
      </c>
      <c r="F30" s="22"/>
      <c r="G30" s="22"/>
    </row>
  </sheetData>
  <mergeCells count="20">
    <mergeCell ref="J1:J4"/>
    <mergeCell ref="K1:L1"/>
    <mergeCell ref="B2:B4"/>
    <mergeCell ref="C2:C4"/>
    <mergeCell ref="A21:A22"/>
    <mergeCell ref="B21:D21"/>
    <mergeCell ref="E21:G21"/>
    <mergeCell ref="D2:D4"/>
    <mergeCell ref="E2:E4"/>
    <mergeCell ref="F2:F4"/>
    <mergeCell ref="A17:L17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C32" sqref="C32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39" customHeight="1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ht="22.5" customHeight="1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34.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7.7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 x14ac:dyDescent="0.3">
      <c r="A9" s="5" t="s">
        <v>18</v>
      </c>
      <c r="B9" s="3"/>
      <c r="C9" s="3"/>
      <c r="D9" s="2"/>
      <c r="E9" s="2"/>
      <c r="F9" s="3"/>
      <c r="G9" s="3"/>
      <c r="H9" s="3"/>
      <c r="I9" s="3"/>
      <c r="J9" s="2"/>
      <c r="K9" s="2"/>
      <c r="L9" s="2"/>
    </row>
    <row r="10" spans="1:12" ht="27.6" x14ac:dyDescent="0.3">
      <c r="A10" s="6" t="s">
        <v>19</v>
      </c>
      <c r="B10" s="3"/>
      <c r="C10" s="3"/>
      <c r="D10" s="2"/>
      <c r="E10" s="2"/>
      <c r="F10" s="3"/>
      <c r="G10" s="2"/>
      <c r="H10" s="2"/>
      <c r="I10" s="2"/>
      <c r="J10" s="2"/>
      <c r="K10" s="2"/>
      <c r="L10" s="2"/>
    </row>
    <row r="11" spans="1:12" ht="33" customHeight="1" x14ac:dyDescent="0.3">
      <c r="A11" s="5" t="s">
        <v>20</v>
      </c>
      <c r="B11" s="3"/>
      <c r="C11" s="3"/>
      <c r="D11" s="3"/>
      <c r="E11" s="2"/>
      <c r="F11" s="3"/>
      <c r="G11" s="3"/>
      <c r="H11" s="2"/>
      <c r="I11" s="2"/>
      <c r="J11" s="2"/>
      <c r="K11" s="2"/>
      <c r="L11" s="2"/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0.25" customHeight="1" thickBot="1" x14ac:dyDescent="0.3">
      <c r="A13" s="10" t="s">
        <v>25</v>
      </c>
      <c r="B13" s="11">
        <f t="shared" ref="B13:H13" si="0">B5+B7+B9+B11</f>
        <v>0</v>
      </c>
      <c r="C13" s="11">
        <f t="shared" si="0"/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1">B6</f>
        <v>0</v>
      </c>
      <c r="C23" s="22"/>
      <c r="D23" s="22"/>
      <c r="E23" s="24">
        <f t="shared" ref="E23:E29" si="2">C6</f>
        <v>0</v>
      </c>
      <c r="F23" s="22"/>
      <c r="G23" s="22"/>
    </row>
    <row r="24" spans="1:7" x14ac:dyDescent="0.3">
      <c r="A24" s="5" t="s">
        <v>17</v>
      </c>
      <c r="B24" s="23">
        <f t="shared" si="1"/>
        <v>0</v>
      </c>
      <c r="C24" s="26"/>
      <c r="D24" s="22"/>
      <c r="E24" s="24">
        <f t="shared" si="2"/>
        <v>0</v>
      </c>
      <c r="F24" s="25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f t="shared" si="1"/>
        <v>0</v>
      </c>
      <c r="C26" s="25">
        <v>0</v>
      </c>
      <c r="D26" s="22"/>
      <c r="E26" s="24">
        <f t="shared" si="2"/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v>0</v>
      </c>
      <c r="C28" s="25">
        <v>0</v>
      </c>
      <c r="D28" s="22"/>
      <c r="E28" s="24"/>
      <c r="F28" s="25">
        <v>0</v>
      </c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J1:J4"/>
    <mergeCell ref="K1:L1"/>
    <mergeCell ref="B2:B4"/>
    <mergeCell ref="C2:C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28" sqref="C28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24" customHeight="1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27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x14ac:dyDescent="0.3">
      <c r="A5" s="5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3.25" customHeight="1" x14ac:dyDescent="0.3">
      <c r="A6" s="5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3">
      <c r="A7" s="5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3">
      <c r="A8" s="5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3">
      <c r="A9" s="5" t="s">
        <v>18</v>
      </c>
      <c r="B9" s="29"/>
      <c r="C9" s="29"/>
      <c r="D9" s="2"/>
      <c r="E9" s="2"/>
      <c r="F9" s="29"/>
      <c r="G9" s="29"/>
      <c r="H9" s="29"/>
      <c r="I9" s="29"/>
      <c r="J9" s="2"/>
      <c r="K9" s="2"/>
      <c r="L9" s="2"/>
    </row>
    <row r="10" spans="1:12" ht="27.6" x14ac:dyDescent="0.3">
      <c r="A10" s="6" t="s">
        <v>19</v>
      </c>
      <c r="B10" s="29"/>
      <c r="C10" s="29"/>
      <c r="D10" s="2"/>
      <c r="E10" s="2"/>
      <c r="F10" s="29"/>
      <c r="G10" s="2"/>
      <c r="H10" s="2"/>
      <c r="I10" s="2"/>
      <c r="J10" s="2"/>
      <c r="K10" s="2"/>
      <c r="L10" s="2"/>
    </row>
    <row r="11" spans="1:12" x14ac:dyDescent="0.3">
      <c r="A11" s="5" t="s">
        <v>20</v>
      </c>
      <c r="B11" s="29"/>
      <c r="C11" s="29"/>
      <c r="D11" s="29"/>
      <c r="E11" s="2"/>
      <c r="F11" s="29"/>
      <c r="G11" s="29"/>
      <c r="H11" s="2"/>
      <c r="I11" s="2"/>
      <c r="J11" s="2"/>
      <c r="K11" s="2"/>
      <c r="L11" s="2"/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thickBot="1" x14ac:dyDescent="0.35">
      <c r="A13" s="10" t="s">
        <v>25</v>
      </c>
      <c r="B13" s="11">
        <f t="shared" ref="B13:H13" si="0">B5+B7+B9+B11</f>
        <v>0</v>
      </c>
      <c r="C13" s="11">
        <f t="shared" si="0"/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30" t="s">
        <v>28</v>
      </c>
      <c r="C21" s="30" t="s">
        <v>29</v>
      </c>
      <c r="D21" s="21" t="s">
        <v>30</v>
      </c>
      <c r="E21" s="30" t="s">
        <v>28</v>
      </c>
      <c r="F21" s="3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1">B6</f>
        <v>0</v>
      </c>
      <c r="C23" s="22"/>
      <c r="D23" s="22"/>
      <c r="E23" s="24">
        <f t="shared" ref="E23:E29" si="2">C6</f>
        <v>0</v>
      </c>
      <c r="F23" s="22"/>
      <c r="G23" s="22"/>
    </row>
    <row r="24" spans="1:7" x14ac:dyDescent="0.3">
      <c r="A24" s="5" t="s">
        <v>17</v>
      </c>
      <c r="B24" s="23">
        <f t="shared" si="1"/>
        <v>0</v>
      </c>
      <c r="C24" s="26"/>
      <c r="D24" s="22"/>
      <c r="E24" s="24">
        <f t="shared" si="2"/>
        <v>0</v>
      </c>
      <c r="F24" s="25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f t="shared" si="1"/>
        <v>0</v>
      </c>
      <c r="C26" s="25">
        <v>0</v>
      </c>
      <c r="D26" s="22"/>
      <c r="E26" s="24">
        <f t="shared" si="2"/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v>0</v>
      </c>
      <c r="C28" s="25">
        <v>0</v>
      </c>
      <c r="D28" s="22"/>
      <c r="E28" s="24"/>
      <c r="F28" s="25">
        <v>0</v>
      </c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C2:C4"/>
    <mergeCell ref="D2:D4"/>
    <mergeCell ref="E2:E4"/>
    <mergeCell ref="F2:F4"/>
    <mergeCell ref="A15:L15"/>
    <mergeCell ref="L2:L4"/>
    <mergeCell ref="A20:A21"/>
    <mergeCell ref="B20:D20"/>
    <mergeCell ref="E20:G20"/>
    <mergeCell ref="G2:I2"/>
    <mergeCell ref="K2:K4"/>
    <mergeCell ref="G3:G4"/>
    <mergeCell ref="H3:H4"/>
    <mergeCell ref="I3:I4"/>
    <mergeCell ref="A1:A4"/>
    <mergeCell ref="B1:E1"/>
    <mergeCell ref="F1:I1"/>
    <mergeCell ref="J1:J4"/>
    <mergeCell ref="K1:L1"/>
    <mergeCell ref="B2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29" sqref="C2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ht="42" customHeight="1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30.7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x14ac:dyDescent="0.3">
      <c r="A5" s="5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x14ac:dyDescent="0.3">
      <c r="A6" s="5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3">
      <c r="A7" s="5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3">
      <c r="A8" s="5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3">
      <c r="A9" s="5" t="s">
        <v>18</v>
      </c>
      <c r="B9" s="29"/>
      <c r="C9" s="29"/>
      <c r="D9" s="2"/>
      <c r="E9" s="2"/>
      <c r="F9" s="29"/>
      <c r="G9" s="29"/>
      <c r="H9" s="29"/>
      <c r="I9" s="29"/>
      <c r="J9" s="2"/>
      <c r="K9" s="2"/>
      <c r="L9" s="2"/>
    </row>
    <row r="10" spans="1:12" ht="27.6" x14ac:dyDescent="0.3">
      <c r="A10" s="6" t="s">
        <v>19</v>
      </c>
      <c r="B10" s="29"/>
      <c r="C10" s="29"/>
      <c r="D10" s="2"/>
      <c r="E10" s="2"/>
      <c r="F10" s="29"/>
      <c r="G10" s="2"/>
      <c r="H10" s="2"/>
      <c r="I10" s="2"/>
      <c r="J10" s="2"/>
      <c r="K10" s="2"/>
      <c r="L10" s="2"/>
    </row>
    <row r="11" spans="1:12" ht="27" customHeight="1" x14ac:dyDescent="0.3">
      <c r="A11" s="5" t="s">
        <v>20</v>
      </c>
      <c r="B11" s="29"/>
      <c r="C11" s="29"/>
      <c r="D11" s="29"/>
      <c r="E11" s="2"/>
      <c r="F11" s="29"/>
      <c r="G11" s="29"/>
      <c r="H11" s="2"/>
      <c r="I11" s="2"/>
      <c r="J11" s="2"/>
      <c r="K11" s="2"/>
      <c r="L11" s="2"/>
    </row>
    <row r="12" spans="1:12" ht="35.25" customHeight="1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thickBot="1" x14ac:dyDescent="0.35">
      <c r="A13" s="10" t="s">
        <v>25</v>
      </c>
      <c r="B13" s="11">
        <f t="shared" ref="B13:H13" si="0">B5+B7+B9+B11</f>
        <v>0</v>
      </c>
      <c r="C13" s="11">
        <f t="shared" si="0"/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30" t="s">
        <v>28</v>
      </c>
      <c r="C21" s="30" t="s">
        <v>29</v>
      </c>
      <c r="D21" s="21" t="s">
        <v>30</v>
      </c>
      <c r="E21" s="30" t="s">
        <v>28</v>
      </c>
      <c r="F21" s="3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1">B6</f>
        <v>0</v>
      </c>
      <c r="C23" s="22"/>
      <c r="D23" s="22"/>
      <c r="E23" s="24">
        <f t="shared" ref="E23:E29" si="2">C6</f>
        <v>0</v>
      </c>
      <c r="F23" s="22"/>
      <c r="G23" s="22"/>
    </row>
    <row r="24" spans="1:7" x14ac:dyDescent="0.3">
      <c r="A24" s="5" t="s">
        <v>17</v>
      </c>
      <c r="B24" s="23">
        <f t="shared" si="1"/>
        <v>0</v>
      </c>
      <c r="C24" s="26"/>
      <c r="D24" s="22"/>
      <c r="E24" s="24">
        <f t="shared" si="2"/>
        <v>0</v>
      </c>
      <c r="F24" s="25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f t="shared" si="1"/>
        <v>0</v>
      </c>
      <c r="C26" s="25">
        <v>0</v>
      </c>
      <c r="D26" s="22"/>
      <c r="E26" s="24">
        <f t="shared" si="2"/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v>0</v>
      </c>
      <c r="C28" s="25">
        <v>0</v>
      </c>
      <c r="D28" s="22"/>
      <c r="E28" s="24"/>
      <c r="F28" s="25">
        <v>0</v>
      </c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C2:C4"/>
    <mergeCell ref="D2:D4"/>
    <mergeCell ref="E2:E4"/>
    <mergeCell ref="F2:F4"/>
    <mergeCell ref="A15:L15"/>
    <mergeCell ref="L2:L4"/>
    <mergeCell ref="A20:A21"/>
    <mergeCell ref="B20:D20"/>
    <mergeCell ref="E20:G20"/>
    <mergeCell ref="G2:I2"/>
    <mergeCell ref="K2:K4"/>
    <mergeCell ref="G3:G4"/>
    <mergeCell ref="H3:H4"/>
    <mergeCell ref="I3:I4"/>
    <mergeCell ref="A1:A4"/>
    <mergeCell ref="B1:E1"/>
    <mergeCell ref="F1:I1"/>
    <mergeCell ref="J1:J4"/>
    <mergeCell ref="K1:L1"/>
    <mergeCell ref="B2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13" sqref="I13"/>
    </sheetView>
  </sheetViews>
  <sheetFormatPr defaultRowHeight="14.4" x14ac:dyDescent="0.3"/>
  <cols>
    <col min="1" max="1" width="32.5546875" customWidth="1"/>
    <col min="5" max="5" width="10.6640625" customWidth="1"/>
    <col min="6" max="7" width="11.44140625" customWidth="1"/>
  </cols>
  <sheetData>
    <row r="1" spans="1:7" x14ac:dyDescent="0.3">
      <c r="E1" s="59" t="s">
        <v>33</v>
      </c>
      <c r="F1" s="59"/>
      <c r="G1" s="59"/>
    </row>
    <row r="2" spans="1:7" ht="43.5" customHeight="1" x14ac:dyDescent="0.3">
      <c r="E2" s="60" t="s">
        <v>34</v>
      </c>
      <c r="F2" s="60"/>
      <c r="G2" s="60"/>
    </row>
    <row r="3" spans="1:7" x14ac:dyDescent="0.3">
      <c r="A3" s="61" t="s">
        <v>32</v>
      </c>
      <c r="B3" s="61"/>
      <c r="C3" s="61"/>
      <c r="D3" s="61"/>
      <c r="E3" s="61"/>
      <c r="F3" s="61"/>
      <c r="G3" s="61"/>
    </row>
    <row r="4" spans="1:7" x14ac:dyDescent="0.3">
      <c r="A4" s="61"/>
      <c r="B4" s="61"/>
      <c r="C4" s="61"/>
      <c r="D4" s="61"/>
      <c r="E4" s="61"/>
      <c r="F4" s="61"/>
      <c r="G4" s="61"/>
    </row>
    <row r="5" spans="1:7" ht="18" x14ac:dyDescent="0.3">
      <c r="A5" s="61" t="s">
        <v>36</v>
      </c>
      <c r="B5" s="61"/>
      <c r="C5" s="61"/>
      <c r="D5" s="61"/>
      <c r="E5" s="61"/>
      <c r="F5" s="61"/>
      <c r="G5" s="61"/>
    </row>
    <row r="6" spans="1:7" ht="25.5" customHeight="1" x14ac:dyDescent="0.25"/>
    <row r="7" spans="1:7" s="19" customFormat="1" ht="26.25" customHeight="1" x14ac:dyDescent="0.3">
      <c r="A7" s="47" t="s">
        <v>0</v>
      </c>
      <c r="B7" s="49" t="s">
        <v>27</v>
      </c>
      <c r="C7" s="49"/>
      <c r="D7" s="49"/>
      <c r="E7" s="49" t="s">
        <v>31</v>
      </c>
      <c r="F7" s="49"/>
      <c r="G7" s="49"/>
    </row>
    <row r="8" spans="1:7" s="19" customFormat="1" ht="31.2" x14ac:dyDescent="0.3">
      <c r="A8" s="48"/>
      <c r="B8" s="20" t="s">
        <v>28</v>
      </c>
      <c r="C8" s="20" t="s">
        <v>29</v>
      </c>
      <c r="D8" s="21" t="s">
        <v>30</v>
      </c>
      <c r="E8" s="20" t="s">
        <v>28</v>
      </c>
      <c r="F8" s="20" t="s">
        <v>29</v>
      </c>
      <c r="G8" s="21" t="s">
        <v>30</v>
      </c>
    </row>
    <row r="9" spans="1:7" ht="25.5" customHeight="1" x14ac:dyDescent="0.3">
      <c r="A9" s="5" t="s">
        <v>16</v>
      </c>
      <c r="B9" s="24">
        <f>'01'!B22+'02'!B22+'03'!B23+'04'!B22+'05'!B23+'06'!B24+'07'!B22+'08'!B22+'09'!B23+'10'!B22</f>
        <v>73</v>
      </c>
      <c r="C9" s="26">
        <f>'01'!C22+'02'!C22+'03'!C23+'04'!C22+'05'!C23+'06'!C24+'07'!C22+'08'!C22+'09'!C23+'10'!C22</f>
        <v>0</v>
      </c>
      <c r="D9" s="26">
        <v>0</v>
      </c>
      <c r="E9" s="24">
        <f>'01'!E22+'02'!E22+'03'!E23+'04'!E22+'05'!E23+'06'!E24+'07'!E22+'08'!E22+'09'!E23+'10'!E22</f>
        <v>741</v>
      </c>
      <c r="F9" s="24">
        <f>'01'!F22+'02'!F22+'03'!F23+'04'!F22+'05'!F23+'06'!F24+'07'!F22+'08'!F22+'09'!F23+'10'!F22</f>
        <v>0</v>
      </c>
      <c r="G9" s="26">
        <v>0</v>
      </c>
    </row>
    <row r="10" spans="1:7" ht="28.5" customHeight="1" x14ac:dyDescent="0.3">
      <c r="A10" s="5" t="s">
        <v>21</v>
      </c>
      <c r="B10" s="24">
        <f>'01'!B23+'02'!B23+'03'!B24+'04'!B23+'05'!B24+'06'!B25+'07'!B23+'08'!B23+'09'!B24+'10'!B23</f>
        <v>50</v>
      </c>
      <c r="C10" s="26">
        <f>'01'!C23+'02'!C23+'03'!C24+'04'!C23+'05'!C24+'06'!C25+'07'!C23+'08'!C23+'09'!C24+'10'!C23</f>
        <v>0</v>
      </c>
      <c r="D10" s="26">
        <v>0</v>
      </c>
      <c r="E10" s="24">
        <f>'01'!E23+'02'!E23+'03'!E24+'04'!E23+'05'!E24+'06'!E25+'07'!E23+'08'!E23+'09'!E24+'10'!E23</f>
        <v>697</v>
      </c>
      <c r="F10" s="24">
        <f>'01'!F23+'02'!F23+'03'!F24+'04'!F23+'05'!F24+'06'!F25+'07'!F23+'08'!F23+'09'!F24+'10'!F23</f>
        <v>0</v>
      </c>
      <c r="G10" s="26">
        <v>0</v>
      </c>
    </row>
    <row r="11" spans="1:7" ht="27" customHeight="1" x14ac:dyDescent="0.3">
      <c r="A11" s="5" t="s">
        <v>17</v>
      </c>
      <c r="B11" s="24">
        <f>'01'!B24+'02'!B24+'03'!B25+'04'!B24+'05'!B25+'06'!B26+'07'!B24+'08'!B24+'09'!B25+'10'!B24</f>
        <v>16</v>
      </c>
      <c r="C11" s="26">
        <f>'01'!C24+'02'!C24+'03'!C25+'04'!C24+'05'!C25+'06'!C26+'07'!C24+'08'!C24+'09'!C25+'10'!C24</f>
        <v>0</v>
      </c>
      <c r="D11" s="26">
        <v>0</v>
      </c>
      <c r="E11" s="24">
        <f>'01'!E24+'02'!E24+'03'!E25+'04'!E24+'05'!E25+'06'!E26+'07'!E24+'08'!E24+'09'!E25+'10'!E24</f>
        <v>881</v>
      </c>
      <c r="F11" s="24">
        <f>'01'!F24+'02'!F24+'03'!F25+'04'!F24+'05'!F25+'06'!F26+'07'!F24+'08'!F24+'09'!F25+'10'!F24</f>
        <v>0</v>
      </c>
      <c r="G11" s="26">
        <v>0</v>
      </c>
    </row>
    <row r="12" spans="1:7" ht="27" customHeight="1" x14ac:dyDescent="0.3">
      <c r="A12" s="5" t="s">
        <v>22</v>
      </c>
      <c r="B12" s="24">
        <f>'01'!B25+'02'!B25+'03'!B26+'04'!B25+'05'!B26+'06'!B27+'07'!B25+'08'!B25+'09'!B26+'10'!B25</f>
        <v>0</v>
      </c>
      <c r="C12" s="26">
        <f>'01'!C25+'02'!C25+'03'!C26+'04'!C25+'05'!C26+'06'!C27+'07'!C25+'08'!C25+'09'!C26+'10'!C25</f>
        <v>0</v>
      </c>
      <c r="D12" s="26">
        <v>0</v>
      </c>
      <c r="E12" s="24">
        <f>'01'!E25+'02'!E25+'03'!E26+'04'!E25+'05'!E26+'06'!E27+'07'!E25+'08'!E25+'09'!E26+'10'!E25</f>
        <v>0</v>
      </c>
      <c r="F12" s="24">
        <f>'01'!F25+'02'!F25+'03'!F26+'04'!F25+'05'!F26+'06'!F27+'07'!F25+'08'!F25+'09'!F26+'10'!F25</f>
        <v>0</v>
      </c>
      <c r="G12" s="26">
        <v>0</v>
      </c>
    </row>
    <row r="13" spans="1:7" ht="31.5" customHeight="1" x14ac:dyDescent="0.3">
      <c r="A13" s="5" t="s">
        <v>18</v>
      </c>
      <c r="B13" s="24">
        <f>'01'!B26+'02'!B26+'03'!B27+'04'!B26+'05'!B27+'06'!B28+'07'!B26+'08'!B26+'09'!B27+'10'!B26</f>
        <v>2</v>
      </c>
      <c r="C13" s="26">
        <f>'01'!C26+'02'!C26+'03'!C27+'04'!C26+'05'!C27+'06'!C28+'07'!C26+'08'!C26+'09'!C27+'10'!C26</f>
        <v>0</v>
      </c>
      <c r="D13" s="26">
        <v>0</v>
      </c>
      <c r="E13" s="24">
        <f>'01'!E26+'02'!E26+'03'!E27+'04'!E26+'05'!E27+'06'!E28+'07'!E26+'08'!E26+'09'!E27+'10'!E26</f>
        <v>570</v>
      </c>
      <c r="F13" s="24">
        <f>'01'!F26+'02'!F26+'03'!F27+'04'!F26+'05'!F27+'06'!F28+'07'!F26+'08'!F26+'09'!F27+'10'!F26</f>
        <v>0</v>
      </c>
      <c r="G13" s="26">
        <v>0</v>
      </c>
    </row>
    <row r="14" spans="1:7" ht="27.6" x14ac:dyDescent="0.3">
      <c r="A14" s="6" t="s">
        <v>19</v>
      </c>
      <c r="B14" s="24">
        <f>'01'!B27+'02'!B27+'03'!B28+'04'!B27+'05'!B28+'06'!B29+'07'!B27+'08'!B27+'09'!B28+'10'!B27</f>
        <v>0</v>
      </c>
      <c r="C14" s="26">
        <f>'01'!C27+'02'!C27+'03'!C28+'04'!C27+'05'!C28+'06'!C29+'07'!C27+'08'!C27+'09'!C28+'10'!C27</f>
        <v>0</v>
      </c>
      <c r="D14" s="26">
        <v>0</v>
      </c>
      <c r="E14" s="24">
        <f>'01'!E27+'02'!E27+'03'!E28+'04'!E27+'05'!E28+'06'!E29+'07'!E27+'08'!E27+'09'!E28+'10'!E27</f>
        <v>0</v>
      </c>
      <c r="F14" s="24">
        <f>'01'!F27+'02'!F27+'03'!F28+'04'!F27+'05'!F28+'06'!F29+'07'!F27+'08'!F27+'09'!F28+'10'!F27</f>
        <v>0</v>
      </c>
      <c r="G14" s="26">
        <v>0</v>
      </c>
    </row>
    <row r="15" spans="1:7" ht="30" customHeight="1" x14ac:dyDescent="0.3">
      <c r="A15" s="5" t="s">
        <v>20</v>
      </c>
      <c r="B15" s="24">
        <f>'01'!B28+'02'!B28+'03'!B29+'04'!B28+'05'!B29+'06'!B30+'07'!B28+'08'!B28+'09'!B29+'10'!B28</f>
        <v>1</v>
      </c>
      <c r="C15" s="26">
        <f>'01'!C28+'02'!C28+'03'!C29+'04'!C28+'05'!C29+'06'!C30+'07'!C28+'08'!C28+'09'!C29+'10'!C28</f>
        <v>0</v>
      </c>
      <c r="D15" s="26">
        <v>0</v>
      </c>
      <c r="E15" s="24">
        <f>'01'!E28+'02'!E28+'03'!E29+'04'!E28+'05'!E29+'06'!E30+'07'!E28+'08'!E28+'09'!E29+'10'!E28</f>
        <v>1450</v>
      </c>
      <c r="F15" s="24">
        <f>'01'!F28+'02'!F28+'03'!F29+'04'!F28+'05'!F29+'06'!F30+'07'!F28+'08'!F28+'09'!F29+'10'!F28</f>
        <v>0</v>
      </c>
      <c r="G15" s="26">
        <v>0</v>
      </c>
    </row>
    <row r="16" spans="1:7" ht="27.6" x14ac:dyDescent="0.3">
      <c r="A16" s="6" t="s">
        <v>19</v>
      </c>
      <c r="B16" s="24">
        <f>'01'!B29+'02'!B29+'03'!B30+'04'!B29+'05'!B30+'06'!B31+'07'!B29+'08'!B29+'09'!B30+'10'!B29</f>
        <v>0</v>
      </c>
      <c r="C16" s="26">
        <f>'01'!C29+'02'!C29+'03'!C30+'04'!C29+'05'!C30+'06'!C31+'07'!C29+'08'!C29+'09'!C30+'10'!C29</f>
        <v>0</v>
      </c>
      <c r="D16" s="26">
        <v>0</v>
      </c>
      <c r="E16" s="24">
        <f>'01'!E29+'02'!E29+'03'!E30+'04'!E29+'05'!E30+'06'!E31+'07'!E29+'08'!E29+'09'!E30+'10'!E29</f>
        <v>0</v>
      </c>
      <c r="F16" s="24">
        <f>'01'!F29+'02'!F29+'03'!F30+'04'!F29+'05'!F30+'06'!F31+'07'!F29+'08'!F29+'09'!F30+'10'!F29</f>
        <v>0</v>
      </c>
      <c r="G16" s="26">
        <v>0</v>
      </c>
    </row>
    <row r="18" spans="1:12" ht="38.25" customHeight="1" x14ac:dyDescent="0.3">
      <c r="A18" s="35" t="s">
        <v>23</v>
      </c>
      <c r="B18" s="35"/>
      <c r="C18" s="35"/>
      <c r="D18" s="35"/>
      <c r="E18" s="35"/>
      <c r="F18" s="35"/>
      <c r="G18" s="35"/>
      <c r="H18" s="1"/>
      <c r="I18" s="1"/>
      <c r="J18" s="1"/>
      <c r="K18" s="1"/>
      <c r="L18" s="1"/>
    </row>
    <row r="19" spans="1:12" ht="129" customHeight="1" x14ac:dyDescent="0.3">
      <c r="A19" s="35" t="s">
        <v>24</v>
      </c>
      <c r="B19" s="35"/>
      <c r="C19" s="35"/>
      <c r="D19" s="35"/>
      <c r="E19" s="35"/>
      <c r="F19" s="35"/>
      <c r="G19" s="35"/>
      <c r="H19" s="27"/>
      <c r="I19" s="27"/>
      <c r="J19" s="27"/>
      <c r="K19" s="27"/>
      <c r="L19" s="27"/>
    </row>
  </sheetData>
  <mergeCells count="9">
    <mergeCell ref="E1:G1"/>
    <mergeCell ref="E2:G2"/>
    <mergeCell ref="A18:G18"/>
    <mergeCell ref="A19:G19"/>
    <mergeCell ref="A7:A8"/>
    <mergeCell ref="B7:D7"/>
    <mergeCell ref="E7:G7"/>
    <mergeCell ref="A3:G4"/>
    <mergeCell ref="A5:G5"/>
  </mergeCells>
  <pageMargins left="0.70866141732283472" right="0.11811023622047245" top="0.35433070866141736" bottom="0.35433070866141736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16" workbookViewId="0">
      <selection activeCell="C6" sqref="C6"/>
    </sheetView>
  </sheetViews>
  <sheetFormatPr defaultColWidth="9.109375" defaultRowHeight="13.8" x14ac:dyDescent="0.25"/>
  <cols>
    <col min="1" max="1" width="24.109375" style="1" customWidth="1"/>
    <col min="2" max="2" width="10.33203125" style="1" customWidth="1"/>
    <col min="3" max="3" width="16" style="1" customWidth="1"/>
    <col min="4" max="4" width="13.8867187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9.88671875" style="1" customWidth="1"/>
    <col min="11" max="12" width="13.88671875" style="1" customWidth="1"/>
    <col min="13" max="13" width="43.44140625" style="1" customWidth="1"/>
    <col min="14" max="14" width="12.6640625" style="1" customWidth="1"/>
    <col min="15" max="15" width="12.44140625" style="1" customWidth="1"/>
    <col min="16" max="16" width="9.109375" style="1"/>
    <col min="17" max="17" width="12.44140625" style="1" customWidth="1"/>
    <col min="18" max="19" width="9.109375" style="1"/>
    <col min="20" max="20" width="19.5546875" style="1" customWidth="1"/>
    <col min="21" max="21" width="20.33203125" style="1" customWidth="1"/>
    <col min="22" max="22" width="10" style="1" customWidth="1"/>
    <col min="23" max="16384" width="9.109375" style="1"/>
  </cols>
  <sheetData>
    <row r="1" spans="1:12" ht="34.5" customHeight="1" x14ac:dyDescent="0.25">
      <c r="A1" s="36" t="s">
        <v>0</v>
      </c>
      <c r="B1" s="31" t="s">
        <v>1</v>
      </c>
      <c r="C1" s="31"/>
      <c r="D1" s="31"/>
      <c r="E1" s="31"/>
      <c r="F1" s="31" t="s">
        <v>2</v>
      </c>
      <c r="G1" s="31"/>
      <c r="H1" s="31"/>
      <c r="I1" s="31"/>
      <c r="J1" s="52" t="s">
        <v>15</v>
      </c>
      <c r="K1" s="55" t="s">
        <v>3</v>
      </c>
      <c r="L1" s="55"/>
    </row>
    <row r="2" spans="1:12" ht="27.75" customHeight="1" x14ac:dyDescent="0.25">
      <c r="A2" s="37"/>
      <c r="B2" s="44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1" t="s">
        <v>9</v>
      </c>
      <c r="H2" s="31"/>
      <c r="I2" s="31"/>
      <c r="J2" s="53"/>
      <c r="K2" s="31" t="s">
        <v>10</v>
      </c>
      <c r="L2" s="31" t="s">
        <v>11</v>
      </c>
    </row>
    <row r="3" spans="1:12" x14ac:dyDescent="0.25">
      <c r="A3" s="37"/>
      <c r="B3" s="45"/>
      <c r="C3" s="31"/>
      <c r="D3" s="31"/>
      <c r="E3" s="31"/>
      <c r="F3" s="31"/>
      <c r="G3" s="31" t="s">
        <v>12</v>
      </c>
      <c r="H3" s="31" t="s">
        <v>13</v>
      </c>
      <c r="I3" s="31" t="s">
        <v>14</v>
      </c>
      <c r="J3" s="53"/>
      <c r="K3" s="31"/>
      <c r="L3" s="31"/>
    </row>
    <row r="4" spans="1:12" ht="30.75" customHeight="1" x14ac:dyDescent="0.25">
      <c r="A4" s="38"/>
      <c r="B4" s="46"/>
      <c r="C4" s="31"/>
      <c r="D4" s="31"/>
      <c r="E4" s="31"/>
      <c r="F4" s="31"/>
      <c r="G4" s="31"/>
      <c r="H4" s="31"/>
      <c r="I4" s="31"/>
      <c r="J4" s="54"/>
      <c r="K4" s="31"/>
      <c r="L4" s="31"/>
    </row>
    <row r="5" spans="1:12" s="4" customFormat="1" ht="24" customHeight="1" x14ac:dyDescent="0.3">
      <c r="A5" s="5" t="s">
        <v>16</v>
      </c>
      <c r="B5" s="15"/>
      <c r="C5" s="15"/>
      <c r="D5" s="3"/>
      <c r="E5" s="3"/>
      <c r="F5" s="3"/>
      <c r="G5" s="3"/>
      <c r="H5" s="3">
        <f>G5-D5-J5</f>
        <v>0</v>
      </c>
      <c r="I5" s="3"/>
      <c r="J5" s="3"/>
      <c r="K5" s="3"/>
      <c r="L5" s="3"/>
    </row>
    <row r="6" spans="1:12" s="4" customFormat="1" ht="24" customHeight="1" x14ac:dyDescent="0.3">
      <c r="A6" s="5" t="s">
        <v>21</v>
      </c>
      <c r="B6" s="3"/>
      <c r="C6" s="3">
        <f>B6*15</f>
        <v>0</v>
      </c>
      <c r="D6" s="3"/>
      <c r="E6" s="3"/>
      <c r="F6" s="3"/>
      <c r="G6" s="3"/>
      <c r="H6" s="3"/>
      <c r="I6" s="3"/>
      <c r="J6" s="3"/>
      <c r="K6" s="3"/>
      <c r="L6" s="3">
        <f>K6*15</f>
        <v>0</v>
      </c>
    </row>
    <row r="7" spans="1:12" s="4" customFormat="1" ht="24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24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75" customHeight="1" x14ac:dyDescent="0.25">
      <c r="A9" s="5" t="s">
        <v>18</v>
      </c>
      <c r="B9" s="3"/>
      <c r="C9" s="3"/>
      <c r="D9" s="3"/>
      <c r="E9" s="3"/>
      <c r="F9" s="3"/>
      <c r="G9" s="3"/>
      <c r="H9" s="3">
        <f>G9-D9-J9</f>
        <v>0</v>
      </c>
      <c r="I9" s="3"/>
      <c r="J9" s="3"/>
      <c r="K9" s="3"/>
      <c r="L9" s="3"/>
    </row>
    <row r="10" spans="1:12" ht="36" customHeight="1" x14ac:dyDescent="0.25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1.75" customHeight="1" x14ac:dyDescent="0.25">
      <c r="A11" s="5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42" thickBot="1" x14ac:dyDescent="0.3">
      <c r="A12" s="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ht="23.25" customHeight="1" x14ac:dyDescent="0.25">
      <c r="A14" s="7" t="s">
        <v>23</v>
      </c>
    </row>
    <row r="15" spans="1:12" ht="69" customHeight="1" x14ac:dyDescent="0.25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22" ht="15.6" x14ac:dyDescent="0.25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  <c r="M20" s="50" t="s">
        <v>0</v>
      </c>
      <c r="N20" s="43" t="s">
        <v>27</v>
      </c>
      <c r="O20" s="43"/>
      <c r="P20" s="43"/>
      <c r="Q20" s="43" t="s">
        <v>31</v>
      </c>
      <c r="R20" s="43"/>
      <c r="S20" s="43"/>
      <c r="T20" s="43" t="s">
        <v>35</v>
      </c>
      <c r="U20" s="43"/>
      <c r="V20" s="43"/>
    </row>
    <row r="21" spans="1:22" ht="31.2" x14ac:dyDescent="0.25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  <c r="M21" s="51"/>
      <c r="N21" s="3" t="s">
        <v>28</v>
      </c>
      <c r="O21" s="3" t="s">
        <v>29</v>
      </c>
      <c r="P21" s="28" t="s">
        <v>30</v>
      </c>
      <c r="Q21" s="3" t="s">
        <v>28</v>
      </c>
      <c r="R21" s="3" t="s">
        <v>29</v>
      </c>
      <c r="S21" s="28" t="s">
        <v>30</v>
      </c>
      <c r="T21" s="3" t="s">
        <v>28</v>
      </c>
      <c r="U21" s="3" t="s">
        <v>29</v>
      </c>
      <c r="V21" s="28" t="s">
        <v>30</v>
      </c>
    </row>
    <row r="22" spans="1:22" ht="31.5" customHeight="1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  <c r="M22" s="5" t="s">
        <v>16</v>
      </c>
      <c r="N22" s="24"/>
      <c r="O22" s="26"/>
      <c r="P22" s="22"/>
      <c r="Q22" s="22"/>
      <c r="R22" s="22"/>
      <c r="S22" s="22"/>
      <c r="T22" s="24"/>
      <c r="U22" s="24"/>
      <c r="V22" s="22"/>
    </row>
    <row r="23" spans="1:22" ht="31.5" customHeight="1" x14ac:dyDescent="0.3">
      <c r="A23" s="5" t="s">
        <v>21</v>
      </c>
      <c r="B23" s="23">
        <f t="shared" ref="B23:B29" si="0">B6</f>
        <v>0</v>
      </c>
      <c r="C23" s="22"/>
      <c r="D23" s="22"/>
      <c r="E23" s="24">
        <f t="shared" ref="E23:E29" si="1">C6</f>
        <v>0</v>
      </c>
      <c r="F23" s="22"/>
      <c r="G23" s="22"/>
      <c r="M23" s="5" t="s">
        <v>21</v>
      </c>
      <c r="N23" s="24"/>
      <c r="O23" s="26"/>
      <c r="P23" s="22"/>
      <c r="Q23" s="22"/>
      <c r="R23" s="22"/>
      <c r="S23" s="22"/>
      <c r="T23" s="24"/>
      <c r="U23" s="24"/>
      <c r="V23" s="22"/>
    </row>
    <row r="24" spans="1:22" ht="31.5" customHeight="1" x14ac:dyDescent="0.3">
      <c r="A24" s="5" t="s">
        <v>17</v>
      </c>
      <c r="B24" s="23">
        <f t="shared" si="0"/>
        <v>0</v>
      </c>
      <c r="C24" s="22"/>
      <c r="D24" s="22"/>
      <c r="E24" s="24">
        <f t="shared" si="1"/>
        <v>0</v>
      </c>
      <c r="F24" s="22"/>
      <c r="G24" s="22"/>
      <c r="M24" s="5" t="s">
        <v>17</v>
      </c>
      <c r="N24" s="24"/>
      <c r="O24" s="26"/>
      <c r="P24" s="22"/>
      <c r="Q24" s="22"/>
      <c r="R24" s="22"/>
      <c r="S24" s="22"/>
      <c r="T24" s="24"/>
      <c r="U24" s="24"/>
      <c r="V24" s="22"/>
    </row>
    <row r="25" spans="1:22" ht="31.5" customHeight="1" x14ac:dyDescent="0.3">
      <c r="A25" s="5" t="s">
        <v>22</v>
      </c>
      <c r="B25" s="23">
        <f t="shared" si="0"/>
        <v>0</v>
      </c>
      <c r="C25" s="22"/>
      <c r="D25" s="22"/>
      <c r="E25" s="24">
        <f t="shared" si="1"/>
        <v>0</v>
      </c>
      <c r="F25" s="22"/>
      <c r="G25" s="22"/>
      <c r="M25" s="5" t="s">
        <v>22</v>
      </c>
      <c r="N25" s="24"/>
      <c r="O25" s="26"/>
      <c r="P25" s="22"/>
      <c r="Q25" s="22"/>
      <c r="R25" s="22"/>
      <c r="S25" s="22"/>
      <c r="T25" s="24"/>
      <c r="U25" s="24"/>
      <c r="V25" s="22"/>
    </row>
    <row r="26" spans="1:22" ht="30" customHeight="1" x14ac:dyDescent="0.3">
      <c r="A26" s="5" t="s">
        <v>18</v>
      </c>
      <c r="B26" s="23">
        <f t="shared" si="0"/>
        <v>0</v>
      </c>
      <c r="C26" s="22">
        <v>0</v>
      </c>
      <c r="D26" s="22"/>
      <c r="E26" s="24">
        <f t="shared" si="1"/>
        <v>0</v>
      </c>
      <c r="F26" s="22">
        <v>0</v>
      </c>
      <c r="G26" s="22"/>
      <c r="M26" s="5" t="s">
        <v>18</v>
      </c>
      <c r="N26" s="24"/>
      <c r="O26" s="26"/>
      <c r="P26" s="22"/>
      <c r="Q26" s="22"/>
      <c r="R26" s="22"/>
      <c r="S26" s="22"/>
      <c r="T26" s="24"/>
      <c r="U26" s="24"/>
      <c r="V26" s="22"/>
    </row>
    <row r="27" spans="1:22" ht="27" customHeight="1" x14ac:dyDescent="0.3">
      <c r="A27" s="6" t="s">
        <v>19</v>
      </c>
      <c r="B27" s="23">
        <f t="shared" si="0"/>
        <v>0</v>
      </c>
      <c r="C27" s="22"/>
      <c r="D27" s="22"/>
      <c r="E27" s="24">
        <f t="shared" si="1"/>
        <v>0</v>
      </c>
      <c r="F27" s="22"/>
      <c r="G27" s="22"/>
      <c r="M27" s="6" t="s">
        <v>19</v>
      </c>
      <c r="N27" s="24"/>
      <c r="O27" s="26"/>
      <c r="P27" s="22"/>
      <c r="Q27" s="22"/>
      <c r="R27" s="22"/>
      <c r="S27" s="22"/>
      <c r="T27" s="24"/>
      <c r="U27" s="24"/>
      <c r="V27" s="22"/>
    </row>
    <row r="28" spans="1:22" ht="24" customHeight="1" x14ac:dyDescent="0.3">
      <c r="A28" s="5" t="s">
        <v>20</v>
      </c>
      <c r="B28" s="23">
        <f t="shared" si="0"/>
        <v>0</v>
      </c>
      <c r="C28" s="22"/>
      <c r="D28" s="22"/>
      <c r="E28" s="24">
        <f t="shared" si="1"/>
        <v>0</v>
      </c>
      <c r="F28" s="22"/>
      <c r="G28" s="22"/>
      <c r="M28" s="5" t="s">
        <v>20</v>
      </c>
      <c r="N28" s="24"/>
      <c r="O28" s="26"/>
      <c r="P28" s="22"/>
      <c r="Q28" s="22"/>
      <c r="R28" s="22"/>
      <c r="S28" s="22"/>
      <c r="T28" s="24"/>
      <c r="U28" s="24"/>
      <c r="V28" s="22"/>
    </row>
    <row r="29" spans="1:22" ht="32.25" customHeight="1" x14ac:dyDescent="0.3">
      <c r="A29" s="6" t="s">
        <v>19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  <c r="M29" s="6" t="s">
        <v>19</v>
      </c>
      <c r="N29" s="24"/>
      <c r="O29" s="26"/>
      <c r="P29" s="22"/>
      <c r="Q29" s="22"/>
      <c r="R29" s="22"/>
      <c r="S29" s="22"/>
      <c r="T29" s="24"/>
      <c r="U29" s="24"/>
      <c r="V29" s="22"/>
    </row>
  </sheetData>
  <mergeCells count="24">
    <mergeCell ref="M20:M21"/>
    <mergeCell ref="I3:I4"/>
    <mergeCell ref="G3:G4"/>
    <mergeCell ref="H3:H4"/>
    <mergeCell ref="C2:C4"/>
    <mergeCell ref="J1:J4"/>
    <mergeCell ref="K1:L1"/>
    <mergeCell ref="F1:I1"/>
    <mergeCell ref="A1:A4"/>
    <mergeCell ref="B1:E1"/>
    <mergeCell ref="N20:P20"/>
    <mergeCell ref="Q20:S20"/>
    <mergeCell ref="T20:V20"/>
    <mergeCell ref="B2:B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</mergeCells>
  <pageMargins left="0.11811023622047245" right="0.31496062992125984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B29" sqref="B2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ht="22.5" customHeight="1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27.7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8.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8.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8.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8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3">
      <c r="A9" s="5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8.5" customHeight="1" x14ac:dyDescent="0.3">
      <c r="A10" s="6" t="s">
        <v>19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ht="28.5" customHeight="1" x14ac:dyDescent="0.3">
      <c r="A11" s="5" t="s">
        <v>20</v>
      </c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ht="28.5" customHeight="1" thickBot="1" x14ac:dyDescent="0.35">
      <c r="A12" s="8" t="s">
        <v>19</v>
      </c>
      <c r="B12" s="13"/>
      <c r="C12" s="13"/>
      <c r="D12" s="9"/>
      <c r="E12" s="9"/>
      <c r="F12" s="9"/>
      <c r="G12" s="9"/>
      <c r="H12" s="9"/>
      <c r="I12" s="9"/>
      <c r="J12" s="9"/>
      <c r="K12" s="9"/>
      <c r="L12" s="9"/>
    </row>
    <row r="13" spans="1:12" ht="15" thickBot="1" x14ac:dyDescent="0.35">
      <c r="A13" s="14" t="s">
        <v>25</v>
      </c>
      <c r="B13" s="11">
        <f>B5+B7+B9+B11</f>
        <v>0</v>
      </c>
      <c r="C13" s="11">
        <f t="shared" ref="C13:L13" si="0">C5+C7+C9+C11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1">B6</f>
        <v>0</v>
      </c>
      <c r="C23" s="22"/>
      <c r="D23" s="22"/>
      <c r="E23" s="24">
        <f t="shared" ref="E23:E29" si="2">C6</f>
        <v>0</v>
      </c>
      <c r="F23" s="22"/>
      <c r="G23" s="22"/>
    </row>
    <row r="24" spans="1:7" x14ac:dyDescent="0.3">
      <c r="A24" s="5" t="s">
        <v>17</v>
      </c>
      <c r="B24" s="23">
        <f t="shared" si="1"/>
        <v>0</v>
      </c>
      <c r="C24" s="22"/>
      <c r="D24" s="22"/>
      <c r="E24" s="24">
        <f t="shared" si="2"/>
        <v>0</v>
      </c>
      <c r="F24" s="22"/>
      <c r="G24" s="22"/>
    </row>
    <row r="25" spans="1:7" x14ac:dyDescent="0.3">
      <c r="A25" s="5" t="s">
        <v>22</v>
      </c>
      <c r="B25" s="23">
        <f t="shared" si="1"/>
        <v>0</v>
      </c>
      <c r="C25" s="22"/>
      <c r="D25" s="22"/>
      <c r="E25" s="24">
        <f t="shared" si="2"/>
        <v>0</v>
      </c>
      <c r="F25" s="22"/>
      <c r="G25" s="22"/>
    </row>
    <row r="26" spans="1:7" x14ac:dyDescent="0.3">
      <c r="A26" s="5" t="s">
        <v>18</v>
      </c>
      <c r="B26" s="23">
        <v>0</v>
      </c>
      <c r="C26" s="25">
        <v>0</v>
      </c>
      <c r="D26" s="22"/>
      <c r="E26" s="24"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1"/>
        <v>0</v>
      </c>
      <c r="C27" s="22"/>
      <c r="D27" s="22"/>
      <c r="E27" s="24">
        <f t="shared" si="2"/>
        <v>0</v>
      </c>
      <c r="F27" s="22"/>
      <c r="G27" s="22"/>
    </row>
    <row r="28" spans="1:7" x14ac:dyDescent="0.3">
      <c r="A28" s="5" t="s">
        <v>20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7" ht="27.6" x14ac:dyDescent="0.3">
      <c r="A29" s="6" t="s">
        <v>19</v>
      </c>
      <c r="B29" s="23">
        <f t="shared" si="1"/>
        <v>0</v>
      </c>
      <c r="C29" s="22"/>
      <c r="D29" s="22"/>
      <c r="E29" s="24">
        <f t="shared" si="2"/>
        <v>0</v>
      </c>
      <c r="F29" s="22"/>
      <c r="G29" s="22"/>
    </row>
  </sheetData>
  <mergeCells count="20">
    <mergeCell ref="J1:J4"/>
    <mergeCell ref="K1:L1"/>
    <mergeCell ref="B2:B4"/>
    <mergeCell ref="C2:C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G17" sqref="G17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ht="22.5" customHeight="1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2.5" customHeight="1" x14ac:dyDescent="0.3">
      <c r="A5" s="5" t="s">
        <v>16</v>
      </c>
      <c r="B5" s="3">
        <v>73</v>
      </c>
      <c r="C5" s="3">
        <v>741</v>
      </c>
      <c r="D5" s="3">
        <v>26</v>
      </c>
      <c r="E5" s="3">
        <v>12</v>
      </c>
      <c r="F5" s="3">
        <v>57</v>
      </c>
      <c r="G5" s="3">
        <v>57</v>
      </c>
      <c r="H5" s="3">
        <v>47</v>
      </c>
      <c r="I5" s="3">
        <v>0</v>
      </c>
      <c r="J5" s="3">
        <v>11</v>
      </c>
      <c r="K5" s="3">
        <v>39</v>
      </c>
      <c r="L5" s="3">
        <v>1004</v>
      </c>
    </row>
    <row r="6" spans="1:12" ht="22.5" customHeight="1" x14ac:dyDescent="0.3">
      <c r="A6" s="5" t="s">
        <v>21</v>
      </c>
      <c r="B6" s="3">
        <v>50</v>
      </c>
      <c r="C6" s="3">
        <v>697</v>
      </c>
      <c r="D6" s="3">
        <v>7</v>
      </c>
      <c r="E6" s="3">
        <v>10</v>
      </c>
      <c r="F6" s="3">
        <v>55</v>
      </c>
      <c r="G6" s="3">
        <v>55</v>
      </c>
      <c r="H6" s="3">
        <v>45</v>
      </c>
      <c r="I6" s="3">
        <v>0</v>
      </c>
      <c r="J6" s="3">
        <v>10</v>
      </c>
      <c r="K6" s="3">
        <v>39</v>
      </c>
      <c r="L6" s="3">
        <v>1004</v>
      </c>
    </row>
    <row r="7" spans="1:12" ht="22.5" customHeight="1" x14ac:dyDescent="0.3">
      <c r="A7" s="5" t="s">
        <v>17</v>
      </c>
      <c r="B7" s="3">
        <v>16</v>
      </c>
      <c r="C7" s="3">
        <v>881</v>
      </c>
      <c r="D7" s="3">
        <v>2</v>
      </c>
      <c r="E7" s="3">
        <v>2</v>
      </c>
      <c r="F7" s="3">
        <v>8</v>
      </c>
      <c r="G7" s="3">
        <v>8</v>
      </c>
      <c r="H7" s="3">
        <v>6</v>
      </c>
      <c r="I7" s="3">
        <v>0</v>
      </c>
      <c r="J7" s="3">
        <v>3</v>
      </c>
      <c r="K7" s="3">
        <v>11</v>
      </c>
      <c r="L7" s="3">
        <v>690</v>
      </c>
    </row>
    <row r="8" spans="1:12" ht="22.5" customHeight="1" x14ac:dyDescent="0.3">
      <c r="A8" s="5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22.5" customHeight="1" x14ac:dyDescent="0.3">
      <c r="A9" s="5" t="s">
        <v>18</v>
      </c>
      <c r="B9" s="3">
        <v>2</v>
      </c>
      <c r="C9" s="3">
        <v>570</v>
      </c>
      <c r="D9" s="3">
        <v>0</v>
      </c>
      <c r="E9" s="3">
        <v>0</v>
      </c>
      <c r="F9" s="3">
        <v>4</v>
      </c>
      <c r="G9" s="3">
        <v>4</v>
      </c>
      <c r="H9" s="3">
        <v>3</v>
      </c>
      <c r="I9" s="3">
        <v>0</v>
      </c>
      <c r="J9" s="3">
        <v>0</v>
      </c>
      <c r="K9" s="3">
        <v>0</v>
      </c>
      <c r="L9" s="3">
        <v>0</v>
      </c>
    </row>
    <row r="10" spans="1:12" ht="27.6" x14ac:dyDescent="0.3">
      <c r="A10" s="6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/>
      <c r="K10" s="3"/>
      <c r="L10" s="3"/>
    </row>
    <row r="11" spans="1:12" ht="24.75" customHeight="1" x14ac:dyDescent="0.3">
      <c r="A11" s="5" t="s">
        <v>20</v>
      </c>
      <c r="B11" s="3">
        <v>1</v>
      </c>
      <c r="C11" s="3">
        <v>1450</v>
      </c>
      <c r="D11" s="3">
        <v>0</v>
      </c>
      <c r="E11" s="3">
        <v>0</v>
      </c>
      <c r="F11" s="3">
        <v>2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28.2" thickBot="1" x14ac:dyDescent="0.35">
      <c r="A12" s="6" t="s">
        <v>19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 t="shared" ref="B13:H13" si="0">B5+B7+B9+B11</f>
        <v>92</v>
      </c>
      <c r="C13" s="11">
        <f t="shared" si="0"/>
        <v>3642</v>
      </c>
      <c r="D13" s="11">
        <f t="shared" si="0"/>
        <v>28</v>
      </c>
      <c r="E13" s="11">
        <f t="shared" si="0"/>
        <v>14</v>
      </c>
      <c r="F13" s="11">
        <f t="shared" si="0"/>
        <v>71</v>
      </c>
      <c r="G13" s="11">
        <f t="shared" si="0"/>
        <v>71</v>
      </c>
      <c r="H13" s="11">
        <f t="shared" si="0"/>
        <v>56</v>
      </c>
      <c r="I13" s="12"/>
      <c r="J13" s="11">
        <f>J5+J7+J9+J11</f>
        <v>14</v>
      </c>
      <c r="K13" s="11">
        <f>K5+K7+K9+K11</f>
        <v>50</v>
      </c>
      <c r="L13" s="11">
        <f>L5+L7+L9+L11</f>
        <v>1694</v>
      </c>
    </row>
    <row r="15" spans="1:12" x14ac:dyDescent="0.3">
      <c r="A15" s="7" t="s">
        <v>23</v>
      </c>
    </row>
    <row r="16" spans="1:12" x14ac:dyDescent="0.3">
      <c r="A16" s="35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21" spans="1:7" ht="15.6" x14ac:dyDescent="0.3">
      <c r="A21" s="47" t="s">
        <v>0</v>
      </c>
      <c r="B21" s="49" t="s">
        <v>27</v>
      </c>
      <c r="C21" s="49"/>
      <c r="D21" s="49"/>
      <c r="E21" s="49" t="s">
        <v>31</v>
      </c>
      <c r="F21" s="49"/>
      <c r="G21" s="49"/>
    </row>
    <row r="22" spans="1:7" ht="31.2" x14ac:dyDescent="0.3">
      <c r="A22" s="48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7" x14ac:dyDescent="0.3">
      <c r="A23" s="5" t="s">
        <v>16</v>
      </c>
      <c r="B23" s="23">
        <v>73</v>
      </c>
      <c r="C23" s="22"/>
      <c r="D23" s="22"/>
      <c r="E23" s="24">
        <v>741</v>
      </c>
      <c r="F23" s="22"/>
      <c r="G23" s="22"/>
    </row>
    <row r="24" spans="1:7" x14ac:dyDescent="0.3">
      <c r="A24" s="5" t="s">
        <v>21</v>
      </c>
      <c r="B24" s="23">
        <v>50</v>
      </c>
      <c r="C24" s="22"/>
      <c r="D24" s="22"/>
      <c r="E24" s="24">
        <v>697</v>
      </c>
      <c r="F24" s="22"/>
      <c r="G24" s="22"/>
    </row>
    <row r="25" spans="1:7" x14ac:dyDescent="0.3">
      <c r="A25" s="5" t="s">
        <v>17</v>
      </c>
      <c r="B25" s="23">
        <v>16</v>
      </c>
      <c r="C25" s="22"/>
      <c r="D25" s="22"/>
      <c r="E25" s="24">
        <v>881</v>
      </c>
      <c r="F25" s="22"/>
      <c r="G25" s="22"/>
    </row>
    <row r="26" spans="1:7" x14ac:dyDescent="0.3">
      <c r="A26" s="5" t="s">
        <v>22</v>
      </c>
      <c r="B26" s="23">
        <f t="shared" ref="B26:B30" si="1">B8</f>
        <v>0</v>
      </c>
      <c r="C26" s="22"/>
      <c r="D26" s="22"/>
      <c r="E26" s="24">
        <f t="shared" ref="E26:E30" si="2">C8</f>
        <v>0</v>
      </c>
      <c r="F26" s="22"/>
      <c r="G26" s="22"/>
    </row>
    <row r="27" spans="1:7" x14ac:dyDescent="0.3">
      <c r="A27" s="5" t="s">
        <v>18</v>
      </c>
      <c r="B27" s="23">
        <v>2</v>
      </c>
      <c r="C27" s="25">
        <v>0</v>
      </c>
      <c r="D27" s="22"/>
      <c r="E27" s="24">
        <v>570</v>
      </c>
      <c r="F27" s="24">
        <v>0</v>
      </c>
      <c r="G27" s="22"/>
    </row>
    <row r="28" spans="1:7" ht="27.6" x14ac:dyDescent="0.3">
      <c r="A28" s="6" t="s">
        <v>19</v>
      </c>
      <c r="B28" s="23">
        <f t="shared" si="1"/>
        <v>0</v>
      </c>
      <c r="C28" s="22"/>
      <c r="D28" s="22"/>
      <c r="E28" s="24">
        <f t="shared" si="2"/>
        <v>0</v>
      </c>
      <c r="F28" s="22"/>
      <c r="G28" s="22"/>
    </row>
    <row r="29" spans="1:7" x14ac:dyDescent="0.3">
      <c r="A29" s="5" t="s">
        <v>20</v>
      </c>
      <c r="B29" s="23">
        <v>1</v>
      </c>
      <c r="C29" s="22"/>
      <c r="D29" s="22"/>
      <c r="E29" s="24">
        <v>1450</v>
      </c>
      <c r="F29" s="22"/>
      <c r="G29" s="22"/>
    </row>
    <row r="30" spans="1:7" ht="27.6" x14ac:dyDescent="0.3">
      <c r="A30" s="6" t="s">
        <v>19</v>
      </c>
      <c r="B30" s="23">
        <f t="shared" si="1"/>
        <v>0</v>
      </c>
      <c r="C30" s="22"/>
      <c r="D30" s="22"/>
      <c r="E30" s="24">
        <f t="shared" si="2"/>
        <v>0</v>
      </c>
      <c r="F30" s="22"/>
      <c r="G30" s="22"/>
    </row>
  </sheetData>
  <mergeCells count="20">
    <mergeCell ref="J1:J4"/>
    <mergeCell ref="K1:L1"/>
    <mergeCell ref="B2:B4"/>
    <mergeCell ref="C2:C4"/>
    <mergeCell ref="A21:A22"/>
    <mergeCell ref="B21:D21"/>
    <mergeCell ref="E21:G21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7" sqref="J7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26.2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5.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5.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5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5.5" customHeight="1" x14ac:dyDescent="0.3">
      <c r="A9" s="5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7.6" x14ac:dyDescent="0.3">
      <c r="A10" s="6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2.5" customHeight="1" x14ac:dyDescent="0.3">
      <c r="A11" s="5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0">B6</f>
        <v>0</v>
      </c>
      <c r="C23" s="22"/>
      <c r="D23" s="22"/>
      <c r="E23" s="24">
        <f t="shared" ref="E23:E29" si="1">C6</f>
        <v>0</v>
      </c>
      <c r="F23" s="22"/>
      <c r="G23" s="22"/>
    </row>
    <row r="24" spans="1:7" x14ac:dyDescent="0.3">
      <c r="A24" s="5" t="s">
        <v>17</v>
      </c>
      <c r="B24" s="23">
        <f t="shared" si="0"/>
        <v>0</v>
      </c>
      <c r="C24" s="22"/>
      <c r="D24" s="22"/>
      <c r="E24" s="24">
        <f t="shared" si="1"/>
        <v>0</v>
      </c>
      <c r="F24" s="22"/>
      <c r="G24" s="22"/>
    </row>
    <row r="25" spans="1:7" x14ac:dyDescent="0.3">
      <c r="A25" s="5" t="s">
        <v>22</v>
      </c>
      <c r="B25" s="23">
        <f t="shared" si="0"/>
        <v>0</v>
      </c>
      <c r="C25" s="22"/>
      <c r="D25" s="22"/>
      <c r="E25" s="24">
        <f t="shared" si="1"/>
        <v>0</v>
      </c>
      <c r="F25" s="22"/>
      <c r="G25" s="22"/>
    </row>
    <row r="26" spans="1:7" x14ac:dyDescent="0.3">
      <c r="A26" s="5" t="s">
        <v>18</v>
      </c>
      <c r="B26" s="23">
        <f t="shared" si="0"/>
        <v>0</v>
      </c>
      <c r="C26" s="25">
        <v>0</v>
      </c>
      <c r="D26" s="22"/>
      <c r="E26" s="24">
        <f t="shared" si="1"/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0"/>
        <v>0</v>
      </c>
      <c r="C27" s="22"/>
      <c r="D27" s="22"/>
      <c r="E27" s="24">
        <f t="shared" si="1"/>
        <v>0</v>
      </c>
      <c r="F27" s="22"/>
      <c r="G27" s="22"/>
    </row>
    <row r="28" spans="1:7" x14ac:dyDescent="0.3">
      <c r="A28" s="5" t="s">
        <v>20</v>
      </c>
      <c r="B28" s="23">
        <f t="shared" si="0"/>
        <v>0</v>
      </c>
      <c r="C28" s="22"/>
      <c r="D28" s="22"/>
      <c r="E28" s="24">
        <f t="shared" si="1"/>
        <v>0</v>
      </c>
      <c r="F28" s="22"/>
      <c r="G28" s="22"/>
    </row>
    <row r="29" spans="1:7" ht="27.6" x14ac:dyDescent="0.3">
      <c r="A29" s="6" t="s">
        <v>19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</row>
  </sheetData>
  <mergeCells count="20">
    <mergeCell ref="J1:J4"/>
    <mergeCell ref="K1:L1"/>
    <mergeCell ref="B2:B4"/>
    <mergeCell ref="C2:C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6" sqref="K6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4.7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.7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.7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4.75" customHeight="1" x14ac:dyDescent="0.3">
      <c r="A9" s="5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4" customHeight="1" x14ac:dyDescent="0.3">
      <c r="A11" s="5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5" spans="1:12" x14ac:dyDescent="0.3">
      <c r="A15" s="7" t="s">
        <v>23</v>
      </c>
    </row>
    <row r="16" spans="1:12" x14ac:dyDescent="0.3">
      <c r="A16" s="35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21" spans="1:7" ht="15.6" x14ac:dyDescent="0.3">
      <c r="A21" s="47" t="s">
        <v>0</v>
      </c>
      <c r="B21" s="49" t="s">
        <v>27</v>
      </c>
      <c r="C21" s="49"/>
      <c r="D21" s="49"/>
      <c r="E21" s="49" t="s">
        <v>31</v>
      </c>
      <c r="F21" s="49"/>
      <c r="G21" s="49"/>
    </row>
    <row r="22" spans="1:7" ht="31.2" x14ac:dyDescent="0.3">
      <c r="A22" s="48"/>
      <c r="B22" s="20" t="s">
        <v>28</v>
      </c>
      <c r="C22" s="20" t="s">
        <v>29</v>
      </c>
      <c r="D22" s="21" t="s">
        <v>30</v>
      </c>
      <c r="E22" s="20" t="s">
        <v>28</v>
      </c>
      <c r="F22" s="20" t="s">
        <v>29</v>
      </c>
      <c r="G22" s="21" t="s">
        <v>30</v>
      </c>
    </row>
    <row r="23" spans="1:7" x14ac:dyDescent="0.3">
      <c r="A23" s="5" t="s">
        <v>16</v>
      </c>
      <c r="B23" s="23">
        <f>B5</f>
        <v>0</v>
      </c>
      <c r="C23" s="22"/>
      <c r="D23" s="22"/>
      <c r="E23" s="24">
        <f>C5</f>
        <v>0</v>
      </c>
      <c r="F23" s="22"/>
      <c r="G23" s="22"/>
    </row>
    <row r="24" spans="1:7" x14ac:dyDescent="0.3">
      <c r="A24" s="5" t="s">
        <v>21</v>
      </c>
      <c r="B24" s="23">
        <f t="shared" ref="B24:B30" si="0">B6</f>
        <v>0</v>
      </c>
      <c r="C24" s="22"/>
      <c r="D24" s="22"/>
      <c r="E24" s="24">
        <f t="shared" ref="E24:E30" si="1">C6</f>
        <v>0</v>
      </c>
      <c r="F24" s="22"/>
      <c r="G24" s="22"/>
    </row>
    <row r="25" spans="1:7" x14ac:dyDescent="0.3">
      <c r="A25" s="5" t="s">
        <v>17</v>
      </c>
      <c r="B25" s="23">
        <f t="shared" si="0"/>
        <v>0</v>
      </c>
      <c r="C25" s="22"/>
      <c r="D25" s="22"/>
      <c r="E25" s="24">
        <f t="shared" si="1"/>
        <v>0</v>
      </c>
      <c r="F25" s="22"/>
      <c r="G25" s="22"/>
    </row>
    <row r="26" spans="1:7" x14ac:dyDescent="0.3">
      <c r="A26" s="5" t="s">
        <v>22</v>
      </c>
      <c r="B26" s="23">
        <f t="shared" si="0"/>
        <v>0</v>
      </c>
      <c r="C26" s="22"/>
      <c r="D26" s="22"/>
      <c r="E26" s="24">
        <f t="shared" si="1"/>
        <v>0</v>
      </c>
      <c r="F26" s="22"/>
      <c r="G26" s="22"/>
    </row>
    <row r="27" spans="1:7" x14ac:dyDescent="0.3">
      <c r="A27" s="5" t="s">
        <v>18</v>
      </c>
      <c r="B27" s="23">
        <f t="shared" si="0"/>
        <v>0</v>
      </c>
      <c r="C27" s="25">
        <v>0</v>
      </c>
      <c r="D27" s="22"/>
      <c r="E27" s="24">
        <f t="shared" si="1"/>
        <v>0</v>
      </c>
      <c r="F27" s="24">
        <v>0</v>
      </c>
      <c r="G27" s="22"/>
    </row>
    <row r="28" spans="1:7" ht="27.6" x14ac:dyDescent="0.3">
      <c r="A28" s="6" t="s">
        <v>19</v>
      </c>
      <c r="B28" s="23">
        <f t="shared" si="0"/>
        <v>0</v>
      </c>
      <c r="C28" s="22"/>
      <c r="D28" s="22"/>
      <c r="E28" s="24">
        <f t="shared" si="1"/>
        <v>0</v>
      </c>
      <c r="F28" s="22"/>
      <c r="G28" s="22"/>
    </row>
    <row r="29" spans="1:7" x14ac:dyDescent="0.3">
      <c r="A29" s="5" t="s">
        <v>20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</row>
    <row r="30" spans="1:7" ht="27.6" x14ac:dyDescent="0.3">
      <c r="A30" s="6" t="s">
        <v>19</v>
      </c>
      <c r="B30" s="23">
        <f t="shared" si="0"/>
        <v>0</v>
      </c>
      <c r="C30" s="22"/>
      <c r="D30" s="22"/>
      <c r="E30" s="24">
        <f t="shared" si="1"/>
        <v>0</v>
      </c>
      <c r="F30" s="22"/>
      <c r="G30" s="22"/>
    </row>
  </sheetData>
  <mergeCells count="20">
    <mergeCell ref="J1:J4"/>
    <mergeCell ref="K1:L1"/>
    <mergeCell ref="B2:B4"/>
    <mergeCell ref="C2:C4"/>
    <mergeCell ref="A21:A22"/>
    <mergeCell ref="B21:D21"/>
    <mergeCell ref="E21:G21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7" sqref="L7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1.7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1.7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.7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1.7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75" customHeight="1" x14ac:dyDescent="0.3">
      <c r="A9" s="5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7.6" x14ac:dyDescent="0.3">
      <c r="A10" s="6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6.25" customHeight="1" x14ac:dyDescent="0.3">
      <c r="A11" s="5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8.2" thickBot="1" x14ac:dyDescent="0.35">
      <c r="A12" s="6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5" spans="1:12" x14ac:dyDescent="0.3">
      <c r="A15" s="7" t="s">
        <v>23</v>
      </c>
    </row>
    <row r="16" spans="1:12" x14ac:dyDescent="0.3">
      <c r="A16" s="35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22" spans="1:7" ht="15.6" x14ac:dyDescent="0.3">
      <c r="A22" s="47" t="s">
        <v>0</v>
      </c>
      <c r="B22" s="49" t="s">
        <v>27</v>
      </c>
      <c r="C22" s="49"/>
      <c r="D22" s="49"/>
      <c r="E22" s="49" t="s">
        <v>31</v>
      </c>
      <c r="F22" s="49"/>
      <c r="G22" s="49"/>
    </row>
    <row r="23" spans="1:7" ht="31.2" x14ac:dyDescent="0.3">
      <c r="A23" s="48"/>
      <c r="B23" s="20" t="s">
        <v>28</v>
      </c>
      <c r="C23" s="20" t="s">
        <v>29</v>
      </c>
      <c r="D23" s="21" t="s">
        <v>30</v>
      </c>
      <c r="E23" s="20" t="s">
        <v>28</v>
      </c>
      <c r="F23" s="20" t="s">
        <v>29</v>
      </c>
      <c r="G23" s="21" t="s">
        <v>30</v>
      </c>
    </row>
    <row r="24" spans="1:7" x14ac:dyDescent="0.3">
      <c r="A24" s="5" t="s">
        <v>16</v>
      </c>
      <c r="B24" s="23">
        <f>B5</f>
        <v>0</v>
      </c>
      <c r="C24" s="22"/>
      <c r="D24" s="22"/>
      <c r="E24" s="24">
        <f>C5</f>
        <v>0</v>
      </c>
      <c r="F24" s="22"/>
      <c r="G24" s="22"/>
    </row>
    <row r="25" spans="1:7" x14ac:dyDescent="0.3">
      <c r="A25" s="5" t="s">
        <v>21</v>
      </c>
      <c r="B25" s="23">
        <f t="shared" ref="B25:B31" si="0">B6</f>
        <v>0</v>
      </c>
      <c r="C25" s="22"/>
      <c r="D25" s="22"/>
      <c r="E25" s="24">
        <f t="shared" ref="E25:E31" si="1">C6</f>
        <v>0</v>
      </c>
      <c r="F25" s="22"/>
      <c r="G25" s="22"/>
    </row>
    <row r="26" spans="1:7" x14ac:dyDescent="0.3">
      <c r="A26" s="5" t="s">
        <v>17</v>
      </c>
      <c r="B26" s="23">
        <f t="shared" si="0"/>
        <v>0</v>
      </c>
      <c r="C26" s="22"/>
      <c r="D26" s="22"/>
      <c r="E26" s="24">
        <f t="shared" si="1"/>
        <v>0</v>
      </c>
      <c r="F26" s="22"/>
      <c r="G26" s="22"/>
    </row>
    <row r="27" spans="1:7" x14ac:dyDescent="0.3">
      <c r="A27" s="5" t="s">
        <v>22</v>
      </c>
      <c r="B27" s="23">
        <f t="shared" si="0"/>
        <v>0</v>
      </c>
      <c r="C27" s="22"/>
      <c r="D27" s="22"/>
      <c r="E27" s="24">
        <f t="shared" si="1"/>
        <v>0</v>
      </c>
      <c r="F27" s="22"/>
      <c r="G27" s="22"/>
    </row>
    <row r="28" spans="1:7" x14ac:dyDescent="0.3">
      <c r="A28" s="5" t="s">
        <v>18</v>
      </c>
      <c r="B28" s="23">
        <f t="shared" si="0"/>
        <v>0</v>
      </c>
      <c r="C28" s="25">
        <v>0</v>
      </c>
      <c r="D28" s="22"/>
      <c r="E28" s="24">
        <f t="shared" si="1"/>
        <v>0</v>
      </c>
      <c r="F28" s="24">
        <v>0</v>
      </c>
      <c r="G28" s="22"/>
    </row>
    <row r="29" spans="1:7" ht="27.6" x14ac:dyDescent="0.3">
      <c r="A29" s="6" t="s">
        <v>19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</row>
    <row r="30" spans="1:7" x14ac:dyDescent="0.3">
      <c r="A30" s="5" t="s">
        <v>20</v>
      </c>
      <c r="B30" s="23">
        <f t="shared" si="0"/>
        <v>0</v>
      </c>
      <c r="C30" s="22"/>
      <c r="D30" s="22"/>
      <c r="E30" s="24">
        <f t="shared" si="1"/>
        <v>0</v>
      </c>
      <c r="F30" s="22"/>
      <c r="G30" s="22"/>
    </row>
    <row r="31" spans="1:7" ht="27.6" x14ac:dyDescent="0.3">
      <c r="A31" s="6" t="s">
        <v>19</v>
      </c>
      <c r="B31" s="23">
        <f t="shared" si="0"/>
        <v>0</v>
      </c>
      <c r="C31" s="22"/>
      <c r="D31" s="22"/>
      <c r="E31" s="24">
        <f t="shared" si="1"/>
        <v>0</v>
      </c>
      <c r="F31" s="22"/>
      <c r="G31" s="22"/>
    </row>
  </sheetData>
  <mergeCells count="20">
    <mergeCell ref="J1:J4"/>
    <mergeCell ref="K1:L1"/>
    <mergeCell ref="B2:B4"/>
    <mergeCell ref="C2:C4"/>
    <mergeCell ref="A22:A23"/>
    <mergeCell ref="B22:D22"/>
    <mergeCell ref="E22:G22"/>
    <mergeCell ref="D2:D4"/>
    <mergeCell ref="E2:E4"/>
    <mergeCell ref="F2:F4"/>
    <mergeCell ref="A16:L16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B29" sqref="B29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25.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4.7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.7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.7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4.75" customHeight="1" x14ac:dyDescent="0.3">
      <c r="A9" s="5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6.25" customHeight="1" x14ac:dyDescent="0.3">
      <c r="A11" s="5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0">B6</f>
        <v>0</v>
      </c>
      <c r="C23" s="22"/>
      <c r="D23" s="22"/>
      <c r="E23" s="24">
        <f t="shared" ref="E23:E29" si="1">C6</f>
        <v>0</v>
      </c>
      <c r="F23" s="22"/>
      <c r="G23" s="22"/>
    </row>
    <row r="24" spans="1:7" x14ac:dyDescent="0.3">
      <c r="A24" s="5" t="s">
        <v>17</v>
      </c>
      <c r="B24" s="23"/>
      <c r="C24" s="26"/>
      <c r="D24" s="22"/>
      <c r="E24" s="24"/>
      <c r="F24" s="25"/>
      <c r="G24" s="22"/>
    </row>
    <row r="25" spans="1:7" x14ac:dyDescent="0.3">
      <c r="A25" s="5" t="s">
        <v>22</v>
      </c>
      <c r="B25" s="23">
        <f t="shared" si="0"/>
        <v>0</v>
      </c>
      <c r="C25" s="22"/>
      <c r="D25" s="22"/>
      <c r="E25" s="24">
        <f t="shared" si="1"/>
        <v>0</v>
      </c>
      <c r="F25" s="22"/>
      <c r="G25" s="22"/>
    </row>
    <row r="26" spans="1:7" x14ac:dyDescent="0.3">
      <c r="A26" s="5" t="s">
        <v>18</v>
      </c>
      <c r="B26" s="23">
        <f t="shared" si="0"/>
        <v>0</v>
      </c>
      <c r="C26" s="25">
        <v>0</v>
      </c>
      <c r="D26" s="22"/>
      <c r="E26" s="24">
        <f t="shared" si="1"/>
        <v>0</v>
      </c>
      <c r="F26" s="24">
        <v>0</v>
      </c>
      <c r="G26" s="22"/>
    </row>
    <row r="27" spans="1:7" ht="27.6" x14ac:dyDescent="0.3">
      <c r="A27" s="6" t="s">
        <v>19</v>
      </c>
      <c r="B27" s="23">
        <f t="shared" si="0"/>
        <v>0</v>
      </c>
      <c r="C27" s="22"/>
      <c r="D27" s="22"/>
      <c r="E27" s="24">
        <f t="shared" si="1"/>
        <v>0</v>
      </c>
      <c r="F27" s="22"/>
      <c r="G27" s="22"/>
    </row>
    <row r="28" spans="1:7" x14ac:dyDescent="0.3">
      <c r="A28" s="5" t="s">
        <v>20</v>
      </c>
      <c r="B28" s="23">
        <f t="shared" si="0"/>
        <v>0</v>
      </c>
      <c r="C28" s="22"/>
      <c r="D28" s="22"/>
      <c r="E28" s="24">
        <f t="shared" si="1"/>
        <v>0</v>
      </c>
      <c r="F28" s="22"/>
      <c r="G28" s="22"/>
    </row>
    <row r="29" spans="1:7" ht="27.6" x14ac:dyDescent="0.3">
      <c r="A29" s="6" t="s">
        <v>19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</row>
  </sheetData>
  <mergeCells count="20">
    <mergeCell ref="J1:J4"/>
    <mergeCell ref="K1:L1"/>
    <mergeCell ref="B2:B4"/>
    <mergeCell ref="C2:C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E31" sqref="E31"/>
    </sheetView>
  </sheetViews>
  <sheetFormatPr defaultRowHeight="14.4" x14ac:dyDescent="0.3"/>
  <cols>
    <col min="1" max="1" width="29.33203125" style="1" customWidth="1"/>
    <col min="2" max="2" width="14" style="1" customWidth="1"/>
    <col min="3" max="3" width="18.44140625" style="1" customWidth="1"/>
    <col min="4" max="4" width="17.6640625" style="1" customWidth="1"/>
    <col min="5" max="5" width="13.5546875" style="1" customWidth="1"/>
    <col min="6" max="6" width="11" style="1" customWidth="1"/>
    <col min="7" max="8" width="12.44140625" style="1" customWidth="1"/>
    <col min="9" max="9" width="15.5546875" style="1" customWidth="1"/>
    <col min="10" max="10" width="12.44140625" style="1" customWidth="1"/>
    <col min="11" max="12" width="13.88671875" style="1" customWidth="1"/>
  </cols>
  <sheetData>
    <row r="1" spans="1:12" x14ac:dyDescent="0.3">
      <c r="A1" s="36" t="s">
        <v>0</v>
      </c>
      <c r="B1" s="32" t="s">
        <v>1</v>
      </c>
      <c r="C1" s="32"/>
      <c r="D1" s="32"/>
      <c r="E1" s="32"/>
      <c r="F1" s="32" t="s">
        <v>2</v>
      </c>
      <c r="G1" s="32"/>
      <c r="H1" s="32"/>
      <c r="I1" s="32"/>
      <c r="J1" s="40" t="s">
        <v>15</v>
      </c>
      <c r="K1" s="39" t="s">
        <v>3</v>
      </c>
      <c r="L1" s="39"/>
    </row>
    <row r="2" spans="1:12" x14ac:dyDescent="0.3">
      <c r="A2" s="37"/>
      <c r="B2" s="56" t="s">
        <v>4</v>
      </c>
      <c r="C2" s="31" t="s">
        <v>5</v>
      </c>
      <c r="D2" s="31" t="s">
        <v>6</v>
      </c>
      <c r="E2" s="31" t="s">
        <v>7</v>
      </c>
      <c r="F2" s="32" t="s">
        <v>8</v>
      </c>
      <c r="G2" s="32" t="s">
        <v>9</v>
      </c>
      <c r="H2" s="32"/>
      <c r="I2" s="32"/>
      <c r="J2" s="41"/>
      <c r="K2" s="32" t="s">
        <v>10</v>
      </c>
      <c r="L2" s="32" t="s">
        <v>11</v>
      </c>
    </row>
    <row r="3" spans="1:12" x14ac:dyDescent="0.3">
      <c r="A3" s="37"/>
      <c r="B3" s="57"/>
      <c r="C3" s="31"/>
      <c r="D3" s="31"/>
      <c r="E3" s="31"/>
      <c r="F3" s="32"/>
      <c r="G3" s="32" t="s">
        <v>12</v>
      </c>
      <c r="H3" s="32" t="s">
        <v>13</v>
      </c>
      <c r="I3" s="32" t="s">
        <v>14</v>
      </c>
      <c r="J3" s="41"/>
      <c r="K3" s="32"/>
      <c r="L3" s="32"/>
    </row>
    <row r="4" spans="1:12" ht="28.5" customHeight="1" x14ac:dyDescent="0.3">
      <c r="A4" s="38"/>
      <c r="B4" s="58"/>
      <c r="C4" s="31"/>
      <c r="D4" s="31"/>
      <c r="E4" s="31"/>
      <c r="F4" s="32"/>
      <c r="G4" s="32"/>
      <c r="H4" s="32"/>
      <c r="I4" s="32"/>
      <c r="J4" s="42"/>
      <c r="K4" s="32"/>
      <c r="L4" s="32"/>
    </row>
    <row r="5" spans="1:12" ht="28.5" customHeight="1" x14ac:dyDescent="0.3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8.5" customHeight="1" x14ac:dyDescent="0.3">
      <c r="A6" s="5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8.5" customHeight="1" x14ac:dyDescent="0.3">
      <c r="A7" s="5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8.5" customHeight="1" x14ac:dyDescent="0.3">
      <c r="A8" s="5" t="s">
        <v>22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 customHeight="1" x14ac:dyDescent="0.3">
      <c r="A9" s="5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6" x14ac:dyDescent="0.3">
      <c r="A10" s="6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 x14ac:dyDescent="0.3">
      <c r="A11" s="5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8.2" thickBot="1" x14ac:dyDescent="0.35">
      <c r="A12" s="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0.25" customHeight="1" thickBot="1" x14ac:dyDescent="0.3">
      <c r="A13" s="10" t="s">
        <v>25</v>
      </c>
      <c r="B13" s="11">
        <f>B5+B7+B9+B11</f>
        <v>0</v>
      </c>
      <c r="C13" s="11">
        <f>C5+C7+C9+C11</f>
        <v>0</v>
      </c>
      <c r="D13" s="11">
        <f>D5+D7+D9+D11</f>
        <v>0</v>
      </c>
      <c r="E13" s="12"/>
      <c r="F13" s="11">
        <f>F5+F7+F9+F11</f>
        <v>0</v>
      </c>
      <c r="G13" s="11">
        <f>G5+G7+G9+G11</f>
        <v>0</v>
      </c>
      <c r="H13" s="11">
        <f>H5+H7+H9+H11</f>
        <v>0</v>
      </c>
      <c r="I13" s="12"/>
      <c r="J13" s="11">
        <f>J5+J7+J9+J11</f>
        <v>0</v>
      </c>
      <c r="K13" s="11">
        <f>K5+K7+K9+K11</f>
        <v>0</v>
      </c>
      <c r="L13" s="11">
        <f>L5+L7+L9+L11</f>
        <v>0</v>
      </c>
    </row>
    <row r="14" spans="1:12" x14ac:dyDescent="0.3">
      <c r="A14" s="7" t="s">
        <v>23</v>
      </c>
    </row>
    <row r="15" spans="1:12" x14ac:dyDescent="0.3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20" spans="1:7" ht="15.6" x14ac:dyDescent="0.3">
      <c r="A20" s="47" t="s">
        <v>0</v>
      </c>
      <c r="B20" s="49" t="s">
        <v>27</v>
      </c>
      <c r="C20" s="49"/>
      <c r="D20" s="49"/>
      <c r="E20" s="49" t="s">
        <v>31</v>
      </c>
      <c r="F20" s="49"/>
      <c r="G20" s="49"/>
    </row>
    <row r="21" spans="1:7" ht="31.2" x14ac:dyDescent="0.3">
      <c r="A21" s="48"/>
      <c r="B21" s="20" t="s">
        <v>28</v>
      </c>
      <c r="C21" s="20" t="s">
        <v>29</v>
      </c>
      <c r="D21" s="21" t="s">
        <v>30</v>
      </c>
      <c r="E21" s="20" t="s">
        <v>28</v>
      </c>
      <c r="F21" s="20" t="s">
        <v>29</v>
      </c>
      <c r="G21" s="21" t="s">
        <v>30</v>
      </c>
    </row>
    <row r="22" spans="1:7" x14ac:dyDescent="0.3">
      <c r="A22" s="5" t="s">
        <v>16</v>
      </c>
      <c r="B22" s="23">
        <f>B5</f>
        <v>0</v>
      </c>
      <c r="C22" s="22"/>
      <c r="D22" s="22"/>
      <c r="E22" s="24">
        <f>C5</f>
        <v>0</v>
      </c>
      <c r="F22" s="22"/>
      <c r="G22" s="22"/>
    </row>
    <row r="23" spans="1:7" x14ac:dyDescent="0.3">
      <c r="A23" s="5" t="s">
        <v>21</v>
      </c>
      <c r="B23" s="23">
        <f t="shared" ref="B23:B29" si="0">B6</f>
        <v>0</v>
      </c>
      <c r="C23" s="22"/>
      <c r="D23" s="22"/>
      <c r="E23" s="24">
        <f t="shared" ref="E23:E29" si="1">C6</f>
        <v>0</v>
      </c>
      <c r="F23" s="22"/>
      <c r="G23" s="22"/>
    </row>
    <row r="24" spans="1:7" x14ac:dyDescent="0.3">
      <c r="A24" s="5" t="s">
        <v>17</v>
      </c>
      <c r="B24" s="23"/>
      <c r="C24" s="26"/>
      <c r="D24" s="22"/>
      <c r="E24" s="24"/>
      <c r="F24" s="25"/>
      <c r="G24" s="22"/>
    </row>
    <row r="25" spans="1:7" x14ac:dyDescent="0.3">
      <c r="A25" s="5" t="s">
        <v>22</v>
      </c>
      <c r="B25" s="23">
        <f t="shared" si="0"/>
        <v>0</v>
      </c>
      <c r="C25" s="22"/>
      <c r="D25" s="22"/>
      <c r="E25" s="24">
        <f t="shared" si="1"/>
        <v>0</v>
      </c>
      <c r="F25" s="22"/>
      <c r="G25" s="22"/>
    </row>
    <row r="26" spans="1:7" x14ac:dyDescent="0.3">
      <c r="A26" s="5" t="s">
        <v>18</v>
      </c>
      <c r="B26" s="23"/>
      <c r="C26" s="25"/>
      <c r="D26" s="22"/>
      <c r="E26" s="24"/>
      <c r="F26" s="24"/>
      <c r="G26" s="22"/>
    </row>
    <row r="27" spans="1:7" ht="27.6" x14ac:dyDescent="0.3">
      <c r="A27" s="6" t="s">
        <v>19</v>
      </c>
      <c r="B27" s="23">
        <f t="shared" si="0"/>
        <v>0</v>
      </c>
      <c r="C27" s="22"/>
      <c r="D27" s="22"/>
      <c r="E27" s="24">
        <f t="shared" si="1"/>
        <v>0</v>
      </c>
      <c r="F27" s="22"/>
      <c r="G27" s="22"/>
    </row>
    <row r="28" spans="1:7" x14ac:dyDescent="0.3">
      <c r="A28" s="5" t="s">
        <v>20</v>
      </c>
      <c r="B28" s="23">
        <f t="shared" si="0"/>
        <v>0</v>
      </c>
      <c r="C28" s="22"/>
      <c r="D28" s="22"/>
      <c r="E28" s="24">
        <f t="shared" si="1"/>
        <v>0</v>
      </c>
      <c r="F28" s="22"/>
      <c r="G28" s="22"/>
    </row>
    <row r="29" spans="1:7" ht="27.6" x14ac:dyDescent="0.3">
      <c r="A29" s="6" t="s">
        <v>19</v>
      </c>
      <c r="B29" s="23">
        <f t="shared" si="0"/>
        <v>0</v>
      </c>
      <c r="C29" s="22"/>
      <c r="D29" s="22"/>
      <c r="E29" s="24">
        <f t="shared" si="1"/>
        <v>0</v>
      </c>
      <c r="F29" s="22"/>
      <c r="G29" s="22"/>
    </row>
  </sheetData>
  <mergeCells count="20">
    <mergeCell ref="J1:J4"/>
    <mergeCell ref="K1:L1"/>
    <mergeCell ref="B2:B4"/>
    <mergeCell ref="C2:C4"/>
    <mergeCell ref="A20:A21"/>
    <mergeCell ref="B20:D20"/>
    <mergeCell ref="E20:G20"/>
    <mergeCell ref="D2:D4"/>
    <mergeCell ref="E2:E4"/>
    <mergeCell ref="F2:F4"/>
    <mergeCell ref="A15:L15"/>
    <mergeCell ref="G2:I2"/>
    <mergeCell ref="K2:K4"/>
    <mergeCell ref="L2:L4"/>
    <mergeCell ref="G3:G4"/>
    <mergeCell ref="H3:H4"/>
    <mergeCell ref="I3:I4"/>
    <mergeCell ref="A1:A4"/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Тех.возмож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Пр 9 о заявках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pts13</dc:creator>
  <cp:lastModifiedBy>pts12</cp:lastModifiedBy>
  <cp:lastPrinted>2015-11-13T04:42:15Z</cp:lastPrinted>
  <dcterms:created xsi:type="dcterms:W3CDTF">2015-10-07T23:03:51Z</dcterms:created>
  <dcterms:modified xsi:type="dcterms:W3CDTF">2016-04-22T01:55:07Z</dcterms:modified>
</cp:coreProperties>
</file>